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@統計担当\06 統計書\令和４年版統計書\09_HP掲載\"/>
    </mc:Choice>
  </mc:AlternateContent>
  <bookViews>
    <workbookView xWindow="0" yWindow="0" windowWidth="20490" windowHeight="7680"/>
  </bookViews>
  <sheets>
    <sheet name="66" sheetId="1" r:id="rId1"/>
    <sheet name="67" sheetId="2" r:id="rId2"/>
    <sheet name="68" sheetId="3" r:id="rId3"/>
    <sheet name="69" sheetId="4" r:id="rId4"/>
    <sheet name="70" sheetId="5" r:id="rId5"/>
  </sheets>
  <definedNames>
    <definedName name="_Fill" localSheetId="0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Fill2" localSheetId="0" hidden="1">#REF!</definedName>
    <definedName name="_Fill2" localSheetId="1" hidden="1">#REF!</definedName>
    <definedName name="_Fill2" localSheetId="2" hidden="1">#REF!</definedName>
    <definedName name="_Fill2" localSheetId="4" hidden="1">#REF!</definedName>
    <definedName name="_Fill2" hidden="1">#REF!</definedName>
    <definedName name="HTML_CodePage" hidden="1">932</definedName>
    <definedName name="HTML_Control" localSheetId="3" hidden="1">{"'結果表'!$A$1:$J$48"}</definedName>
    <definedName name="HTML_Control" localSheetId="4" hidden="1">{"'結果表'!$A$1:$J$48"}</definedName>
    <definedName name="HTML_Control" hidden="1">{"'結果表'!$A$1:$J$48"}</definedName>
    <definedName name="HTML_Description" hidden="1">""</definedName>
    <definedName name="HTML_Email" hidden="1">""</definedName>
    <definedName name="HTML_Header" hidden="1">""</definedName>
    <definedName name="HTML_LastUpdate" hidden="1">"00/01/07"</definedName>
    <definedName name="HTML_LineAfter" hidden="1">FALSE</definedName>
    <definedName name="HTML_LineBefore" hidden="1">FALSE</definedName>
    <definedName name="HTML_Name" hidden="1">"統計担当"</definedName>
    <definedName name="HTML_OBDlg2" hidden="1">TRUE</definedName>
    <definedName name="HTML_OBDlg4" hidden="1">TRUE</definedName>
    <definedName name="HTML_OS" hidden="1">0</definedName>
    <definedName name="HTML_PathFile" hidden="1">"\\Kw000312\wwwroot\常住人口\00-1.htm"</definedName>
    <definedName name="HTML_Title" hidden="1">"毎月常住人口"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5" l="1"/>
  <c r="D11" i="5" s="1"/>
  <c r="B17" i="5"/>
  <c r="B7" i="4"/>
  <c r="B13" i="4"/>
  <c r="D8" i="1" l="1"/>
</calcChain>
</file>

<file path=xl/sharedStrings.xml><?xml version="1.0" encoding="utf-8"?>
<sst xmlns="http://schemas.openxmlformats.org/spreadsheetml/2006/main" count="151" uniqueCount="94">
  <si>
    <t>資料　千葉県企業局水道部給水課・松戸市水道部総務課</t>
    <rPh sb="6" eb="8">
      <t>キギョウ</t>
    </rPh>
    <rPh sb="9" eb="11">
      <t>スイドウ</t>
    </rPh>
    <rPh sb="11" eb="12">
      <t>ブ</t>
    </rPh>
    <rPh sb="12" eb="14">
      <t>キュウスイ</t>
    </rPh>
    <rPh sb="14" eb="15">
      <t>カ</t>
    </rPh>
    <phoneticPr fontId="3"/>
  </si>
  <si>
    <t>市営水道</t>
    <phoneticPr fontId="3"/>
  </si>
  <si>
    <t>県営水道</t>
    <phoneticPr fontId="3"/>
  </si>
  <si>
    <t>年度</t>
    <rPh sb="0" eb="1">
      <t>ネンド</t>
    </rPh>
    <phoneticPr fontId="4"/>
  </si>
  <si>
    <t>令和</t>
    <rPh sb="0" eb="1">
      <t>レイワ</t>
    </rPh>
    <phoneticPr fontId="4"/>
  </si>
  <si>
    <t>…</t>
    <phoneticPr fontId="3"/>
  </si>
  <si>
    <t>県営水道</t>
    <phoneticPr fontId="3"/>
  </si>
  <si>
    <t>…</t>
    <phoneticPr fontId="3"/>
  </si>
  <si>
    <t>県営水道</t>
    <phoneticPr fontId="3"/>
  </si>
  <si>
    <t>元</t>
    <rPh sb="0" eb="1">
      <t>モト</t>
    </rPh>
    <phoneticPr fontId="5"/>
  </si>
  <si>
    <t>…</t>
    <phoneticPr fontId="5"/>
  </si>
  <si>
    <t>平成</t>
    <rPh sb="0" eb="1">
      <t>ヘイセイ</t>
    </rPh>
    <phoneticPr fontId="4"/>
  </si>
  <si>
    <t>市営水道</t>
    <phoneticPr fontId="3"/>
  </si>
  <si>
    <t>…</t>
  </si>
  <si>
    <t>普及率　　(%)</t>
  </si>
  <si>
    <t>給水人口</t>
    <rPh sb="3" eb="4">
      <t>クチ</t>
    </rPh>
    <phoneticPr fontId="3"/>
  </si>
  <si>
    <t>給水戸数</t>
  </si>
  <si>
    <t>給水区域内人口</t>
  </si>
  <si>
    <t>給水区域内戸数</t>
  </si>
  <si>
    <t>給水区域面積　(㎢)</t>
  </si>
  <si>
    <t>年度</t>
  </si>
  <si>
    <t>各年度3月31日現在</t>
    <rPh sb="2" eb="3">
      <t>ド</t>
    </rPh>
    <phoneticPr fontId="3"/>
  </si>
  <si>
    <t>66．上水道普及状況</t>
    <phoneticPr fontId="3"/>
  </si>
  <si>
    <t>資料　建設部下水道維持課</t>
    <rPh sb="3" eb="5">
      <t>ケンセツ</t>
    </rPh>
    <phoneticPr fontId="3"/>
  </si>
  <si>
    <t>　　　2．行政区域の人口は、住民基本台帳に基づく人口。</t>
    <rPh sb="24" eb="26">
      <t>ジンコウ</t>
    </rPh>
    <phoneticPr fontId="3"/>
  </si>
  <si>
    <t>注）　1．水洗化人口は、実際に公共下水道へ接続している人口。</t>
    <phoneticPr fontId="5"/>
  </si>
  <si>
    <t>元</t>
    <rPh sb="0" eb="1">
      <t>ハジメ</t>
    </rPh>
    <phoneticPr fontId="4"/>
  </si>
  <si>
    <t>年</t>
    <rPh sb="0" eb="1">
      <t>ネン</t>
    </rPh>
    <phoneticPr fontId="2"/>
  </si>
  <si>
    <t>(3)/(2)
(%)</t>
  </si>
  <si>
    <t>(2)/(1)
(%)</t>
  </si>
  <si>
    <t xml:space="preserve">(3)
</t>
    <phoneticPr fontId="3"/>
  </si>
  <si>
    <t xml:space="preserve">水洗化率 </t>
    <phoneticPr fontId="3"/>
  </si>
  <si>
    <t xml:space="preserve"> 下水道普及率</t>
    <phoneticPr fontId="3"/>
  </si>
  <si>
    <t>水洗化人口</t>
    <phoneticPr fontId="3"/>
  </si>
  <si>
    <t>年</t>
    <phoneticPr fontId="3"/>
  </si>
  <si>
    <t>(ha)</t>
  </si>
  <si>
    <t>(ha)</t>
    <phoneticPr fontId="3"/>
  </si>
  <si>
    <t>人口(2)</t>
    <phoneticPr fontId="3"/>
  </si>
  <si>
    <t>面積</t>
    <phoneticPr fontId="3"/>
  </si>
  <si>
    <t>人口(1)</t>
    <phoneticPr fontId="3"/>
  </si>
  <si>
    <t>公共下水道処理区域</t>
    <phoneticPr fontId="3"/>
  </si>
  <si>
    <t>行政区域</t>
    <phoneticPr fontId="3"/>
  </si>
  <si>
    <t xml:space="preserve"> 各年3月31日現在</t>
    <phoneticPr fontId="3"/>
  </si>
  <si>
    <t>67．下水道普及状況</t>
    <phoneticPr fontId="3"/>
  </si>
  <si>
    <t>資料　建設部下水道維持課</t>
    <rPh sb="3" eb="5">
      <t>ケンセツ</t>
    </rPh>
    <rPh sb="9" eb="11">
      <t>イジ</t>
    </rPh>
    <phoneticPr fontId="3"/>
  </si>
  <si>
    <t>合流式</t>
  </si>
  <si>
    <t>標準活性
汚泥方式</t>
  </si>
  <si>
    <t>常　盤　平
終末処理場</t>
    <phoneticPr fontId="3"/>
  </si>
  <si>
    <t>雨天時最大
(㎥／日)</t>
    <rPh sb="7" eb="8">
      <t>ニチ</t>
    </rPh>
    <phoneticPr fontId="3"/>
  </si>
  <si>
    <t>晴天時最大
(㎥／日)</t>
  </si>
  <si>
    <t>排除
方式</t>
    <phoneticPr fontId="3"/>
  </si>
  <si>
    <t>供用開始 年 月 日</t>
    <phoneticPr fontId="3"/>
  </si>
  <si>
    <t>処理方式</t>
    <phoneticPr fontId="3"/>
  </si>
  <si>
    <t>処理能力</t>
    <phoneticPr fontId="3"/>
  </si>
  <si>
    <t>処 理 場  敷地面積(㎡)</t>
  </si>
  <si>
    <t>処理区域
計画人口
(人)</t>
    <rPh sb="11" eb="12">
      <t>ヒト</t>
    </rPh>
    <phoneticPr fontId="3"/>
  </si>
  <si>
    <t>処理区域   計画面積   (ha)</t>
    <phoneticPr fontId="3"/>
  </si>
  <si>
    <t>施設名</t>
    <phoneticPr fontId="3"/>
  </si>
  <si>
    <t>令和5年3月31日現在</t>
    <rPh sb="0" eb="1">
      <t>レイ</t>
    </rPh>
    <rPh sb="1" eb="2">
      <t>ワ</t>
    </rPh>
    <phoneticPr fontId="3"/>
  </si>
  <si>
    <t>68．公共下水道終末処理場の状況</t>
    <phoneticPr fontId="3"/>
  </si>
  <si>
    <t>資料　松戸市水道部総務課</t>
    <phoneticPr fontId="3"/>
  </si>
  <si>
    <t>元</t>
    <rPh sb="0" eb="1">
      <t>ガン</t>
    </rPh>
    <phoneticPr fontId="5"/>
  </si>
  <si>
    <t>令和</t>
    <rPh sb="0" eb="1">
      <t>レイワ</t>
    </rPh>
    <phoneticPr fontId="5"/>
  </si>
  <si>
    <t>稼働率
(%)
(1)／(2)×100</t>
  </si>
  <si>
    <t>施設公称能力
(㎥／日)
(2)</t>
  </si>
  <si>
    <t>1日最大給水量
(㎥／日)
 (1)</t>
    <phoneticPr fontId="2"/>
  </si>
  <si>
    <t>1人1日平均
給水量
(L／日)</t>
  </si>
  <si>
    <t>1日平均
給水量
(㎥／日)</t>
  </si>
  <si>
    <t>年度</t>
    <phoneticPr fontId="3"/>
  </si>
  <si>
    <t>(㎥)</t>
  </si>
  <si>
    <t>無収水量</t>
  </si>
  <si>
    <t>有収水量</t>
  </si>
  <si>
    <t>計</t>
  </si>
  <si>
    <t>無効水量</t>
  </si>
  <si>
    <t>有効水量</t>
    <rPh sb="1" eb="2">
      <t>コウ</t>
    </rPh>
    <rPh sb="2" eb="3">
      <t>ミズ</t>
    </rPh>
    <rPh sb="3" eb="4">
      <t>リョウ</t>
    </rPh>
    <phoneticPr fontId="3"/>
  </si>
  <si>
    <t>年間給水量</t>
    <rPh sb="0" eb="2">
      <t>ネンカン</t>
    </rPh>
    <rPh sb="2" eb="4">
      <t>キュウスイ</t>
    </rPh>
    <rPh sb="4" eb="5">
      <t>リョウ</t>
    </rPh>
    <phoneticPr fontId="3"/>
  </si>
  <si>
    <t>69．市営水道給水状況</t>
    <phoneticPr fontId="3"/>
  </si>
  <si>
    <t>資料　千葉県企業局水道部給水課</t>
    <rPh sb="6" eb="8">
      <t>キギョウ</t>
    </rPh>
    <rPh sb="9" eb="11">
      <t>スイドウ</t>
    </rPh>
    <rPh sb="11" eb="12">
      <t>ブ</t>
    </rPh>
    <rPh sb="12" eb="14">
      <t>キュウスイ</t>
    </rPh>
    <rPh sb="14" eb="15">
      <t>カ</t>
    </rPh>
    <phoneticPr fontId="3"/>
  </si>
  <si>
    <t>(㎥)</t>
    <phoneticPr fontId="3"/>
  </si>
  <si>
    <t>その他</t>
    <phoneticPr fontId="3"/>
  </si>
  <si>
    <t>学校プール用</t>
    <phoneticPr fontId="3"/>
  </si>
  <si>
    <t>公共用</t>
    <phoneticPr fontId="3"/>
  </si>
  <si>
    <t>水質保全用</t>
  </si>
  <si>
    <t>工事用水</t>
    <phoneticPr fontId="3"/>
  </si>
  <si>
    <t>小計</t>
    <phoneticPr fontId="3"/>
  </si>
  <si>
    <t>無収水量</t>
    <rPh sb="0" eb="1">
      <t>ム</t>
    </rPh>
    <rPh sb="1" eb="2">
      <t>オサム</t>
    </rPh>
    <rPh sb="2" eb="3">
      <t>ミズ</t>
    </rPh>
    <rPh sb="3" eb="4">
      <t>リョウ</t>
    </rPh>
    <phoneticPr fontId="3"/>
  </si>
  <si>
    <t>有効水量(続き)</t>
    <rPh sb="0" eb="1">
      <t>ユウ</t>
    </rPh>
    <rPh sb="1" eb="2">
      <t>コウ</t>
    </rPh>
    <rPh sb="2" eb="3">
      <t>ミズ</t>
    </rPh>
    <rPh sb="3" eb="4">
      <t>リョウ</t>
    </rPh>
    <rPh sb="5" eb="6">
      <t>ツヅ</t>
    </rPh>
    <phoneticPr fontId="3"/>
  </si>
  <si>
    <t>公衆浴場用</t>
    <phoneticPr fontId="3"/>
  </si>
  <si>
    <t>一般用</t>
    <phoneticPr fontId="3"/>
  </si>
  <si>
    <t>有収水量</t>
    <rPh sb="0" eb="1">
      <t>ユウ</t>
    </rPh>
    <rPh sb="1" eb="2">
      <t>オサム</t>
    </rPh>
    <rPh sb="2" eb="3">
      <t>ミズ</t>
    </rPh>
    <rPh sb="3" eb="4">
      <t>リョウ</t>
    </rPh>
    <phoneticPr fontId="3"/>
  </si>
  <si>
    <t>計</t>
    <phoneticPr fontId="3"/>
  </si>
  <si>
    <t>有効水量</t>
    <rPh sb="0" eb="1">
      <t>ユウ</t>
    </rPh>
    <rPh sb="1" eb="2">
      <t>コウ</t>
    </rPh>
    <rPh sb="2" eb="3">
      <t>ミズ</t>
    </rPh>
    <rPh sb="3" eb="4">
      <t>リョウ</t>
    </rPh>
    <phoneticPr fontId="3"/>
  </si>
  <si>
    <t>年間給水量</t>
  </si>
  <si>
    <t>70．用途別給水量(県営水道)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</si>
</sst>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;&quot;△ &quot;#,##0.0"/>
    <numFmt numFmtId="177" formatCode="#,##0;&quot;△ &quot;#,##0"/>
    <numFmt numFmtId="178" formatCode="#,##0.00;&quot;△ &quot;#,##0.00"/>
    <numFmt numFmtId="179" formatCode="#,###;&quot;△&quot;#,###;&quot;－&quot;;@"/>
    <numFmt numFmtId="180" formatCode="#,###.0;&quot;△&quot;#,###.0;&quot;－&quot;;@"/>
    <numFmt numFmtId="181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10.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b/>
      <sz val="16"/>
      <color rgb="FF000000"/>
      <name val="ＭＳ 明朝"/>
      <family val="1"/>
      <charset val="128"/>
    </font>
    <font>
      <sz val="10.4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6" fillId="0" borderId="0" xfId="1" quotePrefix="1" applyFont="1" applyFill="1" applyAlignment="1">
      <alignment vertical="center"/>
    </xf>
    <xf numFmtId="0" fontId="7" fillId="0" borderId="0" xfId="1" applyFont="1" applyFill="1"/>
    <xf numFmtId="0" fontId="7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right" vertical="center"/>
    </xf>
    <xf numFmtId="0" fontId="7" fillId="0" borderId="9" xfId="1" applyFont="1" applyFill="1" applyBorder="1" applyAlignment="1">
      <alignment horizontal="center" vertical="center" wrapText="1"/>
    </xf>
    <xf numFmtId="178" fontId="7" fillId="0" borderId="4" xfId="1" applyNumberFormat="1" applyFont="1" applyFill="1" applyBorder="1" applyAlignment="1">
      <alignment vertical="center"/>
    </xf>
    <xf numFmtId="177" fontId="7" fillId="0" borderId="0" xfId="1" applyNumberFormat="1" applyFont="1" applyFill="1" applyBorder="1" applyAlignment="1">
      <alignment horizontal="right" vertical="center"/>
    </xf>
    <xf numFmtId="177" fontId="7" fillId="0" borderId="0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0" fontId="7" fillId="0" borderId="4" xfId="1" applyFont="1" applyFill="1" applyBorder="1"/>
    <xf numFmtId="0" fontId="7" fillId="0" borderId="0" xfId="1" applyFont="1" applyFill="1" applyBorder="1" applyAlignment="1">
      <alignment horizontal="right"/>
    </xf>
    <xf numFmtId="0" fontId="7" fillId="0" borderId="0" xfId="1" applyFont="1" applyFill="1" applyBorder="1"/>
    <xf numFmtId="178" fontId="7" fillId="0" borderId="2" xfId="1" applyNumberFormat="1" applyFont="1" applyFill="1" applyBorder="1" applyAlignment="1">
      <alignment vertical="center"/>
    </xf>
    <xf numFmtId="177" fontId="7" fillId="0" borderId="1" xfId="1" applyNumberFormat="1" applyFont="1" applyFill="1" applyBorder="1" applyAlignment="1">
      <alignment horizontal="right" vertical="center"/>
    </xf>
    <xf numFmtId="177" fontId="7" fillId="0" borderId="1" xfId="1" applyNumberFormat="1" applyFont="1" applyFill="1" applyBorder="1" applyAlignment="1">
      <alignment vertical="center"/>
    </xf>
    <xf numFmtId="176" fontId="7" fillId="0" borderId="1" xfId="1" applyNumberFormat="1" applyFont="1" applyFill="1" applyBorder="1" applyAlignment="1">
      <alignment vertical="center"/>
    </xf>
    <xf numFmtId="0" fontId="7" fillId="0" borderId="0" xfId="1" quotePrefix="1" applyFont="1" applyFill="1" applyAlignment="1">
      <alignment horizontal="left" vertical="center"/>
    </xf>
    <xf numFmtId="0" fontId="7" fillId="0" borderId="0" xfId="1" applyFont="1" applyFill="1" applyAlignment="1">
      <alignment vertical="center"/>
    </xf>
    <xf numFmtId="0" fontId="8" fillId="0" borderId="0" xfId="1" applyFont="1" applyFill="1"/>
    <xf numFmtId="0" fontId="7" fillId="0" borderId="11" xfId="1" applyFont="1" applyFill="1" applyBorder="1" applyAlignment="1">
      <alignment horizontal="center" vertical="center"/>
    </xf>
    <xf numFmtId="0" fontId="7" fillId="0" borderId="0" xfId="1" quotePrefix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0" fontId="7" fillId="0" borderId="0" xfId="1" quotePrefix="1" applyFont="1" applyFill="1" applyBorder="1" applyAlignment="1">
      <alignment horizontal="left" vertical="center"/>
    </xf>
    <xf numFmtId="179" fontId="7" fillId="0" borderId="0" xfId="1" applyNumberFormat="1" applyFont="1" applyFill="1" applyBorder="1" applyAlignment="1">
      <alignment vertical="center"/>
    </xf>
    <xf numFmtId="180" fontId="9" fillId="0" borderId="0" xfId="2" applyNumberFormat="1" applyFont="1" applyFill="1" applyBorder="1" applyAlignment="1">
      <alignment horizontal="right" vertical="center"/>
    </xf>
    <xf numFmtId="179" fontId="9" fillId="0" borderId="0" xfId="2" applyNumberFormat="1" applyFont="1" applyFill="1" applyBorder="1" applyAlignment="1">
      <alignment horizontal="right" vertical="center"/>
    </xf>
    <xf numFmtId="179" fontId="9" fillId="0" borderId="4" xfId="2" applyNumberFormat="1" applyFont="1" applyFill="1" applyBorder="1" applyAlignment="1">
      <alignment horizontal="right" vertical="center"/>
    </xf>
    <xf numFmtId="0" fontId="7" fillId="0" borderId="5" xfId="1" quotePrefix="1" applyNumberFormat="1" applyFont="1" applyFill="1" applyBorder="1" applyAlignment="1">
      <alignment vertical="center"/>
    </xf>
    <xf numFmtId="0" fontId="7" fillId="0" borderId="0" xfId="1" quotePrefix="1" applyNumberFormat="1" applyFont="1" applyFill="1" applyBorder="1" applyAlignment="1">
      <alignment vertical="center"/>
    </xf>
    <xf numFmtId="0" fontId="9" fillId="0" borderId="0" xfId="1" applyFont="1" applyFill="1"/>
    <xf numFmtId="0" fontId="6" fillId="0" borderId="0" xfId="1" quotePrefix="1" applyFont="1" applyFill="1" applyBorder="1" applyAlignment="1">
      <alignment vertical="center"/>
    </xf>
    <xf numFmtId="57" fontId="7" fillId="0" borderId="11" xfId="1" applyNumberFormat="1" applyFont="1" applyFill="1" applyBorder="1" applyAlignment="1">
      <alignment vertical="center"/>
    </xf>
    <xf numFmtId="0" fontId="7" fillId="0" borderId="11" xfId="1" applyFont="1" applyFill="1" applyBorder="1" applyAlignment="1">
      <alignment horizontal="center" vertical="center" wrapText="1"/>
    </xf>
    <xf numFmtId="179" fontId="7" fillId="0" borderId="11" xfId="1" applyNumberFormat="1" applyFont="1" applyFill="1" applyBorder="1" applyAlignment="1">
      <alignment vertical="center"/>
    </xf>
    <xf numFmtId="179" fontId="7" fillId="0" borderId="9" xfId="1" applyNumberFormat="1" applyFont="1" applyFill="1" applyBorder="1" applyAlignment="1">
      <alignment vertical="center"/>
    </xf>
    <xf numFmtId="0" fontId="7" fillId="0" borderId="1" xfId="1" quotePrefix="1" applyFont="1" applyFill="1" applyBorder="1" applyAlignment="1">
      <alignment horizontal="right" vertical="center"/>
    </xf>
    <xf numFmtId="0" fontId="7" fillId="0" borderId="1" xfId="1" quotePrefix="1" applyFont="1" applyFill="1" applyBorder="1" applyAlignment="1">
      <alignment vertical="center"/>
    </xf>
    <xf numFmtId="0" fontId="9" fillId="0" borderId="1" xfId="1" applyFont="1" applyFill="1" applyBorder="1" applyAlignment="1">
      <alignment vertical="center"/>
    </xf>
    <xf numFmtId="177" fontId="9" fillId="0" borderId="1" xfId="1" applyNumberFormat="1" applyFont="1" applyFill="1" applyBorder="1" applyAlignment="1">
      <alignment vertical="center"/>
    </xf>
    <xf numFmtId="177" fontId="9" fillId="0" borderId="2" xfId="1" applyNumberFormat="1" applyFont="1" applyFill="1" applyBorder="1" applyAlignment="1">
      <alignment vertical="center"/>
    </xf>
    <xf numFmtId="0" fontId="7" fillId="0" borderId="1" xfId="1" quotePrefix="1" applyNumberFormat="1" applyFont="1" applyFill="1" applyBorder="1" applyAlignment="1">
      <alignment vertical="center"/>
    </xf>
    <xf numFmtId="0" fontId="7" fillId="0" borderId="1" xfId="1" quotePrefix="1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177" fontId="9" fillId="0" borderId="0" xfId="1" applyNumberFormat="1" applyFont="1" applyFill="1" applyBorder="1" applyAlignment="1">
      <alignment vertical="center"/>
    </xf>
    <xf numFmtId="177" fontId="9" fillId="0" borderId="4" xfId="1" applyNumberFormat="1" applyFont="1" applyFill="1" applyBorder="1" applyAlignment="1">
      <alignment vertical="center"/>
    </xf>
    <xf numFmtId="0" fontId="7" fillId="0" borderId="0" xfId="1" quotePrefix="1" applyNumberFormat="1" applyFont="1" applyFill="1" applyBorder="1" applyAlignment="1">
      <alignment horizontal="right" vertical="center"/>
    </xf>
    <xf numFmtId="0" fontId="9" fillId="0" borderId="9" xfId="1" applyNumberFormat="1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/>
    </xf>
    <xf numFmtId="0" fontId="9" fillId="0" borderId="7" xfId="1" quotePrefix="1" applyNumberFormat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0" xfId="1" applyFont="1" applyFill="1" applyAlignment="1">
      <alignment vertical="center"/>
    </xf>
    <xf numFmtId="0" fontId="9" fillId="0" borderId="0" xfId="1" quotePrefix="1" applyFont="1" applyFill="1" applyAlignment="1">
      <alignment horizontal="left" vertical="center"/>
    </xf>
    <xf numFmtId="0" fontId="7" fillId="0" borderId="1" xfId="1" quotePrefix="1" applyFont="1" applyFill="1" applyBorder="1" applyAlignment="1">
      <alignment horizontal="center" vertical="center"/>
    </xf>
    <xf numFmtId="0" fontId="7" fillId="0" borderId="0" xfId="1" quotePrefix="1" applyFont="1" applyFill="1" applyAlignment="1">
      <alignment vertical="center"/>
    </xf>
    <xf numFmtId="0" fontId="7" fillId="0" borderId="0" xfId="1" quotePrefix="1" applyFont="1" applyFill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0" xfId="1" quotePrefix="1" applyNumberFormat="1" applyFont="1" applyFill="1" applyBorder="1" applyAlignment="1">
      <alignment horizontal="center" vertical="center"/>
    </xf>
    <xf numFmtId="0" fontId="7" fillId="0" borderId="5" xfId="1" quotePrefix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179" fontId="9" fillId="0" borderId="4" xfId="2" applyNumberFormat="1" applyFont="1" applyFill="1" applyBorder="1" applyAlignment="1">
      <alignment horizontal="right" vertical="center"/>
    </xf>
    <xf numFmtId="179" fontId="9" fillId="0" borderId="0" xfId="2" applyNumberFormat="1" applyFont="1" applyFill="1" applyBorder="1" applyAlignment="1">
      <alignment horizontal="right" vertical="center"/>
    </xf>
    <xf numFmtId="180" fontId="9" fillId="0" borderId="0" xfId="2" applyNumberFormat="1" applyFont="1" applyFill="1" applyBorder="1" applyAlignment="1">
      <alignment horizontal="right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181" fontId="7" fillId="0" borderId="7" xfId="1" quotePrefix="1" applyNumberFormat="1" applyFont="1" applyFill="1" applyBorder="1" applyAlignment="1">
      <alignment horizontal="center" vertical="center" wrapText="1"/>
    </xf>
    <xf numFmtId="181" fontId="7" fillId="0" borderId="6" xfId="1" quotePrefix="1" applyNumberFormat="1" applyFont="1" applyFill="1" applyBorder="1" applyAlignment="1">
      <alignment horizontal="center" vertical="center" wrapText="1"/>
    </xf>
    <xf numFmtId="181" fontId="7" fillId="0" borderId="8" xfId="1" quotePrefix="1" applyNumberFormat="1" applyFont="1" applyFill="1" applyBorder="1" applyAlignment="1">
      <alignment horizontal="center" vertical="center" wrapText="1"/>
    </xf>
    <xf numFmtId="181" fontId="7" fillId="0" borderId="2" xfId="1" quotePrefix="1" applyNumberFormat="1" applyFont="1" applyFill="1" applyBorder="1" applyAlignment="1">
      <alignment horizontal="center" vertical="center" wrapText="1"/>
    </xf>
    <xf numFmtId="181" fontId="7" fillId="0" borderId="1" xfId="1" quotePrefix="1" applyNumberFormat="1" applyFont="1" applyFill="1" applyBorder="1" applyAlignment="1">
      <alignment horizontal="center" vertical="center" wrapText="1"/>
    </xf>
    <xf numFmtId="181" fontId="7" fillId="0" borderId="3" xfId="1" quotePrefix="1" applyNumberFormat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/>
    </xf>
    <xf numFmtId="179" fontId="9" fillId="0" borderId="13" xfId="2" applyNumberFormat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right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179" fontId="9" fillId="0" borderId="2" xfId="2" applyNumberFormat="1" applyFont="1" applyFill="1" applyBorder="1" applyAlignment="1">
      <alignment horizontal="right" vertical="center"/>
    </xf>
    <xf numFmtId="179" fontId="9" fillId="0" borderId="1" xfId="2" applyNumberFormat="1" applyFont="1" applyFill="1" applyBorder="1" applyAlignment="1">
      <alignment horizontal="right" vertical="center"/>
    </xf>
    <xf numFmtId="0" fontId="7" fillId="0" borderId="12" xfId="1" quotePrefix="1" applyNumberFormat="1" applyFont="1" applyFill="1" applyBorder="1" applyAlignment="1">
      <alignment horizontal="center" vertical="center"/>
    </xf>
    <xf numFmtId="180" fontId="9" fillId="0" borderId="1" xfId="2" applyNumberFormat="1" applyFont="1" applyFill="1" applyBorder="1" applyAlignment="1">
      <alignment horizontal="right" vertical="center"/>
    </xf>
    <xf numFmtId="0" fontId="7" fillId="0" borderId="1" xfId="1" quotePrefix="1" applyNumberFormat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 wrapText="1"/>
    </xf>
    <xf numFmtId="0" fontId="7" fillId="0" borderId="17" xfId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9" fillId="0" borderId="7" xfId="1" quotePrefix="1" applyFont="1" applyFill="1" applyBorder="1" applyAlignment="1">
      <alignment horizontal="center" vertical="center" wrapText="1"/>
    </xf>
    <xf numFmtId="0" fontId="9" fillId="0" borderId="4" xfId="1" quotePrefix="1" applyFont="1" applyFill="1" applyBorder="1" applyAlignment="1">
      <alignment horizontal="center" vertical="center" wrapText="1"/>
    </xf>
    <xf numFmtId="0" fontId="9" fillId="0" borderId="2" xfId="1" quotePrefix="1" applyFont="1" applyFill="1" applyBorder="1" applyAlignment="1">
      <alignment horizontal="center" vertical="center" wrapText="1"/>
    </xf>
    <xf numFmtId="0" fontId="9" fillId="0" borderId="16" xfId="1" applyFont="1" applyFill="1" applyBorder="1" applyAlignment="1">
      <alignment horizontal="center" vertical="center"/>
    </xf>
    <xf numFmtId="0" fontId="9" fillId="0" borderId="17" xfId="1" applyFont="1" applyFill="1" applyBorder="1" applyAlignment="1">
      <alignment horizontal="center" vertical="center"/>
    </xf>
    <xf numFmtId="0" fontId="9" fillId="0" borderId="7" xfId="1" applyNumberFormat="1" applyFont="1" applyFill="1" applyBorder="1" applyAlignment="1">
      <alignment horizontal="center" vertical="center"/>
    </xf>
    <xf numFmtId="0" fontId="9" fillId="0" borderId="4" xfId="1" applyNumberFormat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9" xfId="1" applyNumberFormat="1" applyFont="1" applyFill="1" applyBorder="1" applyAlignment="1">
      <alignment horizontal="center" vertical="center"/>
    </xf>
    <xf numFmtId="0" fontId="9" fillId="0" borderId="11" xfId="1" applyNumberFormat="1" applyFont="1" applyFill="1" applyBorder="1" applyAlignment="1">
      <alignment horizontal="center" vertical="center"/>
    </xf>
    <xf numFmtId="179" fontId="9" fillId="0" borderId="1" xfId="1" applyNumberFormat="1" applyFont="1" applyFill="1" applyBorder="1" applyAlignment="1">
      <alignment horizontal="right" vertical="center"/>
    </xf>
    <xf numFmtId="177" fontId="9" fillId="0" borderId="2" xfId="1" applyNumberFormat="1" applyFont="1" applyFill="1" applyBorder="1" applyAlignment="1">
      <alignment horizontal="right" vertical="center"/>
    </xf>
    <xf numFmtId="177" fontId="9" fillId="0" borderId="1" xfId="1" applyNumberFormat="1" applyFont="1" applyFill="1" applyBorder="1" applyAlignment="1">
      <alignment horizontal="right" vertical="center"/>
    </xf>
    <xf numFmtId="179" fontId="9" fillId="0" borderId="0" xfId="1" applyNumberFormat="1" applyFont="1" applyFill="1" applyAlignment="1">
      <alignment horizontal="right" vertical="center"/>
    </xf>
    <xf numFmtId="177" fontId="9" fillId="0" borderId="4" xfId="1" applyNumberFormat="1" applyFont="1" applyFill="1" applyBorder="1" applyAlignment="1">
      <alignment horizontal="right" vertical="center"/>
    </xf>
    <xf numFmtId="177" fontId="9" fillId="0" borderId="0" xfId="1" applyNumberFormat="1" applyFont="1" applyFill="1" applyAlignment="1">
      <alignment horizontal="right"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179" fontId="9" fillId="0" borderId="2" xfId="1" applyNumberFormat="1" applyFont="1" applyFill="1" applyBorder="1" applyAlignment="1">
      <alignment horizontal="right" vertical="center"/>
    </xf>
    <xf numFmtId="0" fontId="9" fillId="0" borderId="7" xfId="1" applyFont="1" applyFill="1" applyBorder="1" applyAlignment="1">
      <alignment horizontal="center" vertical="center" shrinkToFit="1"/>
    </xf>
    <xf numFmtId="0" fontId="9" fillId="0" borderId="6" xfId="1" applyFont="1" applyFill="1" applyBorder="1" applyAlignment="1">
      <alignment horizontal="center" vertical="center" shrinkToFit="1"/>
    </xf>
    <xf numFmtId="0" fontId="9" fillId="0" borderId="8" xfId="1" applyFont="1" applyFill="1" applyBorder="1" applyAlignment="1">
      <alignment horizontal="center" vertical="center" shrinkToFit="1"/>
    </xf>
    <xf numFmtId="179" fontId="9" fillId="0" borderId="4" xfId="1" applyNumberFormat="1" applyFont="1" applyFill="1" applyBorder="1" applyAlignment="1">
      <alignment horizontal="right" vertical="center"/>
    </xf>
    <xf numFmtId="0" fontId="9" fillId="0" borderId="0" xfId="1" applyFont="1" applyFill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9" xfId="3" applyNumberFormat="1" applyFont="1" applyFill="1" applyBorder="1" applyAlignment="1">
      <alignment horizontal="center" vertical="center"/>
    </xf>
    <xf numFmtId="0" fontId="9" fillId="0" borderId="11" xfId="3" applyNumberFormat="1" applyFont="1" applyFill="1" applyBorder="1" applyAlignment="1">
      <alignment horizontal="center" vertical="center"/>
    </xf>
    <xf numFmtId="179" fontId="9" fillId="0" borderId="1" xfId="2" applyNumberFormat="1" applyFont="1" applyFill="1" applyBorder="1" applyAlignment="1" applyProtection="1">
      <alignment horizontal="right" vertical="center"/>
      <protection locked="0" hidden="1"/>
    </xf>
    <xf numFmtId="179" fontId="9" fillId="0" borderId="0" xfId="2" applyNumberFormat="1" applyFont="1" applyFill="1" applyBorder="1" applyAlignment="1" applyProtection="1">
      <alignment horizontal="right" vertical="center"/>
      <protection locked="0" hidden="1"/>
    </xf>
  </cellXfs>
  <cellStyles count="4">
    <cellStyle name="パーセント 2" xfId="3"/>
    <cellStyle name="桁区切り 3" xfId="2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showGridLines="0" tabSelected="1" zoomScaleNormal="100" zoomScaleSheetLayoutView="100" workbookViewId="0"/>
  </sheetViews>
  <sheetFormatPr defaultColWidth="7.5" defaultRowHeight="7.9" customHeight="1" x14ac:dyDescent="0.15"/>
  <cols>
    <col min="1" max="8" width="1.5" style="2" customWidth="1"/>
    <col min="9" max="11" width="13.5" style="2" customWidth="1"/>
    <col min="12" max="13" width="12" style="2" customWidth="1"/>
    <col min="14" max="14" width="10.5" style="2" customWidth="1"/>
    <col min="15" max="16384" width="7.5" style="2"/>
  </cols>
  <sheetData>
    <row r="1" spans="1:14" ht="24" customHeight="1" x14ac:dyDescent="0.15">
      <c r="A1" s="1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 t="s">
        <v>21</v>
      </c>
    </row>
    <row r="3" spans="1:14" ht="28.5" customHeight="1" x14ac:dyDescent="0.15">
      <c r="A3" s="57" t="s">
        <v>20</v>
      </c>
      <c r="B3" s="57"/>
      <c r="C3" s="57"/>
      <c r="D3" s="57"/>
      <c r="E3" s="57"/>
      <c r="F3" s="57"/>
      <c r="G3" s="57"/>
      <c r="H3" s="58"/>
      <c r="I3" s="5" t="s">
        <v>19</v>
      </c>
      <c r="J3" s="5" t="s">
        <v>18</v>
      </c>
      <c r="K3" s="5" t="s">
        <v>17</v>
      </c>
      <c r="L3" s="5" t="s">
        <v>16</v>
      </c>
      <c r="M3" s="5" t="s">
        <v>15</v>
      </c>
      <c r="N3" s="5" t="s">
        <v>14</v>
      </c>
    </row>
    <row r="4" spans="1:14" ht="12" customHeight="1" x14ac:dyDescent="0.15">
      <c r="A4" s="60" t="s">
        <v>11</v>
      </c>
      <c r="B4" s="60"/>
      <c r="C4" s="60"/>
      <c r="D4" s="60">
        <v>29</v>
      </c>
      <c r="E4" s="60"/>
      <c r="F4" s="60" t="s">
        <v>3</v>
      </c>
      <c r="G4" s="60"/>
      <c r="H4" s="61"/>
      <c r="I4" s="6"/>
      <c r="J4" s="7"/>
      <c r="K4" s="8"/>
      <c r="L4" s="8"/>
      <c r="M4" s="8"/>
      <c r="N4" s="9"/>
    </row>
    <row r="5" spans="1:14" ht="12" customHeight="1" x14ac:dyDescent="0.15">
      <c r="A5" s="59" t="s">
        <v>8</v>
      </c>
      <c r="B5" s="59"/>
      <c r="C5" s="59"/>
      <c r="D5" s="59"/>
      <c r="E5" s="59"/>
      <c r="F5" s="59"/>
      <c r="G5" s="59"/>
      <c r="H5" s="59"/>
      <c r="I5" s="6">
        <v>52.62</v>
      </c>
      <c r="J5" s="7" t="s">
        <v>13</v>
      </c>
      <c r="K5" s="8">
        <v>413334</v>
      </c>
      <c r="L5" s="8">
        <v>195222</v>
      </c>
      <c r="M5" s="8">
        <v>375219</v>
      </c>
      <c r="N5" s="9">
        <v>90.8</v>
      </c>
    </row>
    <row r="6" spans="1:14" ht="12" customHeight="1" x14ac:dyDescent="0.15">
      <c r="A6" s="59" t="s">
        <v>12</v>
      </c>
      <c r="B6" s="59"/>
      <c r="C6" s="59"/>
      <c r="D6" s="59"/>
      <c r="E6" s="59"/>
      <c r="F6" s="59"/>
      <c r="G6" s="59"/>
      <c r="H6" s="59"/>
      <c r="I6" s="6">
        <v>7.8</v>
      </c>
      <c r="J6" s="7">
        <v>39320</v>
      </c>
      <c r="K6" s="8">
        <v>78867</v>
      </c>
      <c r="L6" s="8">
        <v>39301</v>
      </c>
      <c r="M6" s="8">
        <v>78821</v>
      </c>
      <c r="N6" s="9">
        <v>99.9</v>
      </c>
    </row>
    <row r="7" spans="1:14" ht="5.0999999999999996" customHeight="1" x14ac:dyDescent="0.15">
      <c r="A7" s="59"/>
      <c r="B7" s="59"/>
      <c r="C7" s="59"/>
      <c r="D7" s="59"/>
      <c r="E7" s="59"/>
      <c r="F7" s="59"/>
      <c r="G7" s="59"/>
      <c r="H7" s="59"/>
      <c r="I7" s="6"/>
      <c r="J7" s="7"/>
      <c r="K7" s="8"/>
      <c r="L7" s="8"/>
      <c r="M7" s="8"/>
      <c r="N7" s="9"/>
    </row>
    <row r="8" spans="1:14" ht="12" customHeight="1" x14ac:dyDescent="0.15">
      <c r="A8" s="60" t="s">
        <v>11</v>
      </c>
      <c r="B8" s="60"/>
      <c r="C8" s="60"/>
      <c r="D8" s="60">
        <f>SUM(D4+1)</f>
        <v>30</v>
      </c>
      <c r="E8" s="60"/>
      <c r="F8" s="60" t="s">
        <v>3</v>
      </c>
      <c r="G8" s="60"/>
      <c r="H8" s="61"/>
      <c r="I8" s="6"/>
      <c r="J8" s="7"/>
      <c r="K8" s="8"/>
      <c r="L8" s="8"/>
      <c r="M8" s="8"/>
      <c r="N8" s="9"/>
    </row>
    <row r="9" spans="1:14" ht="12" customHeight="1" x14ac:dyDescent="0.15">
      <c r="A9" s="59" t="s">
        <v>6</v>
      </c>
      <c r="B9" s="59"/>
      <c r="C9" s="59"/>
      <c r="D9" s="59"/>
      <c r="E9" s="59"/>
      <c r="F9" s="59"/>
      <c r="G9" s="59"/>
      <c r="H9" s="59"/>
      <c r="I9" s="6">
        <v>52.62</v>
      </c>
      <c r="J9" s="7" t="s">
        <v>10</v>
      </c>
      <c r="K9" s="8">
        <v>415718</v>
      </c>
      <c r="L9" s="8">
        <v>198499</v>
      </c>
      <c r="M9" s="8">
        <v>377434</v>
      </c>
      <c r="N9" s="9">
        <v>90.8</v>
      </c>
    </row>
    <row r="10" spans="1:14" ht="12" customHeight="1" x14ac:dyDescent="0.15">
      <c r="A10" s="59" t="s">
        <v>1</v>
      </c>
      <c r="B10" s="59"/>
      <c r="C10" s="59"/>
      <c r="D10" s="59"/>
      <c r="E10" s="59"/>
      <c r="F10" s="59"/>
      <c r="G10" s="59"/>
      <c r="H10" s="59"/>
      <c r="I10" s="6">
        <v>8.99</v>
      </c>
      <c r="J10" s="7">
        <v>39847</v>
      </c>
      <c r="K10" s="8">
        <v>78948</v>
      </c>
      <c r="L10" s="8">
        <v>39828</v>
      </c>
      <c r="M10" s="8">
        <v>78902</v>
      </c>
      <c r="N10" s="9">
        <v>99.9</v>
      </c>
    </row>
    <row r="11" spans="1:14" ht="5.0999999999999996" customHeight="1" x14ac:dyDescent="0.15">
      <c r="A11" s="59"/>
      <c r="B11" s="59"/>
      <c r="C11" s="59"/>
      <c r="D11" s="59"/>
      <c r="E11" s="59"/>
      <c r="F11" s="59"/>
      <c r="G11" s="59"/>
      <c r="H11" s="59"/>
      <c r="I11" s="6"/>
      <c r="J11" s="7"/>
      <c r="K11" s="8"/>
      <c r="L11" s="8"/>
      <c r="M11" s="8"/>
      <c r="N11" s="9"/>
    </row>
    <row r="12" spans="1:14" ht="12" customHeight="1" x14ac:dyDescent="0.15">
      <c r="A12" s="60" t="s">
        <v>4</v>
      </c>
      <c r="B12" s="60"/>
      <c r="C12" s="60"/>
      <c r="D12" s="60" t="s">
        <v>9</v>
      </c>
      <c r="E12" s="60"/>
      <c r="F12" s="60" t="s">
        <v>3</v>
      </c>
      <c r="G12" s="60"/>
      <c r="H12" s="61"/>
      <c r="I12" s="6"/>
      <c r="J12" s="7"/>
      <c r="K12" s="8"/>
      <c r="L12" s="8"/>
      <c r="M12" s="8"/>
      <c r="N12" s="9"/>
    </row>
    <row r="13" spans="1:14" ht="12" customHeight="1" x14ac:dyDescent="0.15">
      <c r="A13" s="59" t="s">
        <v>8</v>
      </c>
      <c r="B13" s="59"/>
      <c r="C13" s="59"/>
      <c r="D13" s="59"/>
      <c r="E13" s="59"/>
      <c r="F13" s="59"/>
      <c r="G13" s="59"/>
      <c r="H13" s="59"/>
      <c r="I13" s="6">
        <v>52.62</v>
      </c>
      <c r="J13" s="7" t="s">
        <v>7</v>
      </c>
      <c r="K13" s="8">
        <v>417366</v>
      </c>
      <c r="L13" s="8">
        <v>201015</v>
      </c>
      <c r="M13" s="8">
        <v>378976</v>
      </c>
      <c r="N13" s="9">
        <v>90.8</v>
      </c>
    </row>
    <row r="14" spans="1:14" ht="12" customHeight="1" x14ac:dyDescent="0.15">
      <c r="A14" s="59" t="s">
        <v>1</v>
      </c>
      <c r="B14" s="59"/>
      <c r="C14" s="59"/>
      <c r="D14" s="59"/>
      <c r="E14" s="59"/>
      <c r="F14" s="59"/>
      <c r="G14" s="59"/>
      <c r="H14" s="59"/>
      <c r="I14" s="6">
        <v>8.99</v>
      </c>
      <c r="J14" s="7">
        <v>40118</v>
      </c>
      <c r="K14" s="8">
        <v>79258</v>
      </c>
      <c r="L14" s="8">
        <v>40099</v>
      </c>
      <c r="M14" s="8">
        <v>79212</v>
      </c>
      <c r="N14" s="9">
        <v>99.9</v>
      </c>
    </row>
    <row r="15" spans="1:14" ht="5.0999999999999996" customHeight="1" x14ac:dyDescent="0.15">
      <c r="A15" s="59"/>
      <c r="B15" s="59"/>
      <c r="C15" s="59"/>
      <c r="D15" s="59"/>
      <c r="E15" s="59"/>
      <c r="F15" s="59"/>
      <c r="G15" s="59"/>
      <c r="H15" s="59"/>
      <c r="I15" s="10"/>
      <c r="J15" s="11"/>
      <c r="K15" s="12"/>
      <c r="L15" s="12"/>
      <c r="M15" s="12"/>
      <c r="N15" s="12"/>
    </row>
    <row r="16" spans="1:14" ht="12" customHeight="1" x14ac:dyDescent="0.15">
      <c r="A16" s="60" t="s">
        <v>4</v>
      </c>
      <c r="B16" s="60"/>
      <c r="C16" s="60"/>
      <c r="D16" s="60">
        <v>2</v>
      </c>
      <c r="E16" s="60"/>
      <c r="F16" s="60" t="s">
        <v>3</v>
      </c>
      <c r="G16" s="60"/>
      <c r="H16" s="60"/>
      <c r="I16" s="6"/>
      <c r="J16" s="7"/>
      <c r="K16" s="8"/>
      <c r="L16" s="8"/>
      <c r="M16" s="8"/>
      <c r="N16" s="9"/>
    </row>
    <row r="17" spans="1:14" ht="12" customHeight="1" x14ac:dyDescent="0.15">
      <c r="A17" s="59" t="s">
        <v>6</v>
      </c>
      <c r="B17" s="59"/>
      <c r="C17" s="59"/>
      <c r="D17" s="59"/>
      <c r="E17" s="59"/>
      <c r="F17" s="59"/>
      <c r="G17" s="59"/>
      <c r="H17" s="59"/>
      <c r="I17" s="6">
        <v>52.62</v>
      </c>
      <c r="J17" s="7" t="s">
        <v>5</v>
      </c>
      <c r="K17" s="8">
        <v>416810</v>
      </c>
      <c r="L17" s="8">
        <v>202707</v>
      </c>
      <c r="M17" s="8">
        <v>377919</v>
      </c>
      <c r="N17" s="9">
        <v>90.7</v>
      </c>
    </row>
    <row r="18" spans="1:14" ht="12" customHeight="1" x14ac:dyDescent="0.15">
      <c r="A18" s="59" t="s">
        <v>1</v>
      </c>
      <c r="B18" s="59"/>
      <c r="C18" s="59"/>
      <c r="D18" s="59"/>
      <c r="E18" s="59"/>
      <c r="F18" s="59"/>
      <c r="G18" s="59"/>
      <c r="H18" s="62"/>
      <c r="I18" s="6">
        <v>8.99</v>
      </c>
      <c r="J18" s="7">
        <v>40406</v>
      </c>
      <c r="K18" s="8">
        <v>79091</v>
      </c>
      <c r="L18" s="8">
        <v>40387</v>
      </c>
      <c r="M18" s="8">
        <v>79045</v>
      </c>
      <c r="N18" s="9">
        <v>99.9</v>
      </c>
    </row>
    <row r="19" spans="1:14" ht="5.0999999999999996" customHeight="1" x14ac:dyDescent="0.15">
      <c r="A19" s="59"/>
      <c r="B19" s="59"/>
      <c r="C19" s="59"/>
      <c r="D19" s="59"/>
      <c r="E19" s="59"/>
      <c r="F19" s="59"/>
      <c r="G19" s="59"/>
      <c r="H19" s="59"/>
      <c r="I19" s="10"/>
      <c r="J19" s="11"/>
      <c r="K19" s="12"/>
      <c r="L19" s="12"/>
      <c r="M19" s="12"/>
      <c r="N19" s="12"/>
    </row>
    <row r="20" spans="1:14" ht="12" customHeight="1" x14ac:dyDescent="0.15">
      <c r="A20" s="60" t="s">
        <v>4</v>
      </c>
      <c r="B20" s="60"/>
      <c r="C20" s="60"/>
      <c r="D20" s="60">
        <v>3</v>
      </c>
      <c r="E20" s="60"/>
      <c r="F20" s="60" t="s">
        <v>3</v>
      </c>
      <c r="G20" s="60"/>
      <c r="H20" s="60"/>
      <c r="I20" s="6"/>
      <c r="J20" s="7"/>
      <c r="K20" s="8"/>
      <c r="L20" s="8"/>
      <c r="M20" s="8"/>
      <c r="N20" s="9"/>
    </row>
    <row r="21" spans="1:14" ht="12" customHeight="1" x14ac:dyDescent="0.15">
      <c r="A21" s="59" t="s">
        <v>2</v>
      </c>
      <c r="B21" s="59"/>
      <c r="C21" s="59"/>
      <c r="D21" s="59"/>
      <c r="E21" s="59"/>
      <c r="F21" s="59"/>
      <c r="G21" s="59"/>
      <c r="H21" s="59"/>
      <c r="I21" s="6">
        <v>52.62</v>
      </c>
      <c r="J21" s="7" t="s">
        <v>13</v>
      </c>
      <c r="K21" s="8">
        <v>421057</v>
      </c>
      <c r="L21" s="8">
        <v>204245</v>
      </c>
      <c r="M21" s="8">
        <v>381779</v>
      </c>
      <c r="N21" s="9">
        <v>90.7</v>
      </c>
    </row>
    <row r="22" spans="1:14" ht="12" customHeight="1" x14ac:dyDescent="0.15">
      <c r="A22" s="63" t="s">
        <v>1</v>
      </c>
      <c r="B22" s="63"/>
      <c r="C22" s="63"/>
      <c r="D22" s="63"/>
      <c r="E22" s="63"/>
      <c r="F22" s="63"/>
      <c r="G22" s="63"/>
      <c r="H22" s="64"/>
      <c r="I22" s="13">
        <v>8.99</v>
      </c>
      <c r="J22" s="14">
        <v>40709</v>
      </c>
      <c r="K22" s="15">
        <v>80041</v>
      </c>
      <c r="L22" s="15">
        <v>40690</v>
      </c>
      <c r="M22" s="15">
        <v>79995</v>
      </c>
      <c r="N22" s="16">
        <v>99.9</v>
      </c>
    </row>
    <row r="23" spans="1:14" ht="12" customHeight="1" x14ac:dyDescent="0.15">
      <c r="A23" s="17" t="s">
        <v>0</v>
      </c>
      <c r="B23" s="18"/>
      <c r="C23" s="18"/>
      <c r="D23" s="18"/>
      <c r="E23" s="18"/>
      <c r="F23" s="18"/>
      <c r="G23" s="18"/>
      <c r="H23" s="12"/>
      <c r="N23" s="19"/>
    </row>
    <row r="24" spans="1:14" ht="12" customHeight="1" x14ac:dyDescent="0.15"/>
    <row r="25" spans="1:14" ht="12" customHeight="1" x14ac:dyDescent="0.15"/>
  </sheetData>
  <mergeCells count="30">
    <mergeCell ref="A22:H22"/>
    <mergeCell ref="A19:H19"/>
    <mergeCell ref="A20:C20"/>
    <mergeCell ref="D20:E20"/>
    <mergeCell ref="F20:H20"/>
    <mergeCell ref="A21:H21"/>
    <mergeCell ref="A18:H18"/>
    <mergeCell ref="A17:H17"/>
    <mergeCell ref="A15:H15"/>
    <mergeCell ref="A16:C16"/>
    <mergeCell ref="D16:E16"/>
    <mergeCell ref="F16:H16"/>
    <mergeCell ref="A7:H7"/>
    <mergeCell ref="A14:H14"/>
    <mergeCell ref="A13:H13"/>
    <mergeCell ref="A12:C12"/>
    <mergeCell ref="D12:E12"/>
    <mergeCell ref="F12:H12"/>
    <mergeCell ref="A11:H11"/>
    <mergeCell ref="A10:H10"/>
    <mergeCell ref="A9:H9"/>
    <mergeCell ref="A8:C8"/>
    <mergeCell ref="D8:E8"/>
    <mergeCell ref="F8:H8"/>
    <mergeCell ref="A3:H3"/>
    <mergeCell ref="A6:H6"/>
    <mergeCell ref="A5:H5"/>
    <mergeCell ref="A4:C4"/>
    <mergeCell ref="D4:E4"/>
    <mergeCell ref="F4:H4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1"/>
  <sheetViews>
    <sheetView showGridLines="0" zoomScaleNormal="100" zoomScaleSheetLayoutView="100" workbookViewId="0"/>
  </sheetViews>
  <sheetFormatPr defaultColWidth="7.5" defaultRowHeight="7.9" customHeight="1" x14ac:dyDescent="0.15"/>
  <cols>
    <col min="1" max="58" width="1.5" style="2" customWidth="1"/>
    <col min="59" max="16384" width="7.5" style="2"/>
  </cols>
  <sheetData>
    <row r="1" spans="1:58" ht="24" customHeight="1" x14ac:dyDescent="0.15">
      <c r="A1" s="31" t="s">
        <v>43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</row>
    <row r="2" spans="1:58" ht="12" customHeight="1" x14ac:dyDescent="0.15">
      <c r="A2" s="84" t="s">
        <v>42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</row>
    <row r="3" spans="1:58" ht="8.25" customHeight="1" x14ac:dyDescent="0.15">
      <c r="A3" s="68" t="s">
        <v>34</v>
      </c>
      <c r="B3" s="68"/>
      <c r="C3" s="68"/>
      <c r="D3" s="68"/>
      <c r="E3" s="68"/>
      <c r="F3" s="68"/>
      <c r="G3" s="68"/>
      <c r="H3" s="69"/>
      <c r="I3" s="85" t="s">
        <v>41</v>
      </c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9"/>
      <c r="AG3" s="85" t="s">
        <v>40</v>
      </c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</row>
    <row r="4" spans="1:58" ht="8.25" customHeight="1" x14ac:dyDescent="0.15">
      <c r="A4" s="62"/>
      <c r="B4" s="62"/>
      <c r="C4" s="62"/>
      <c r="D4" s="62"/>
      <c r="E4" s="62"/>
      <c r="F4" s="62"/>
      <c r="G4" s="62"/>
      <c r="H4" s="59"/>
      <c r="I4" s="71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3"/>
      <c r="AG4" s="71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</row>
    <row r="5" spans="1:58" ht="12" customHeight="1" x14ac:dyDescent="0.15">
      <c r="A5" s="62"/>
      <c r="B5" s="62"/>
      <c r="C5" s="62"/>
      <c r="D5" s="62"/>
      <c r="E5" s="62"/>
      <c r="F5" s="62"/>
      <c r="G5" s="62"/>
      <c r="H5" s="59"/>
      <c r="I5" s="70" t="s">
        <v>38</v>
      </c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70" t="s">
        <v>39</v>
      </c>
      <c r="V5" s="62"/>
      <c r="W5" s="62"/>
      <c r="X5" s="62"/>
      <c r="Y5" s="62"/>
      <c r="Z5" s="62"/>
      <c r="AA5" s="62"/>
      <c r="AB5" s="62"/>
      <c r="AC5" s="62"/>
      <c r="AD5" s="62"/>
      <c r="AE5" s="62"/>
      <c r="AF5" s="59"/>
      <c r="AG5" s="86" t="s">
        <v>38</v>
      </c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7" t="s">
        <v>37</v>
      </c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8"/>
    </row>
    <row r="6" spans="1:58" ht="12" customHeight="1" x14ac:dyDescent="0.15">
      <c r="A6" s="64"/>
      <c r="B6" s="64"/>
      <c r="C6" s="64"/>
      <c r="D6" s="64"/>
      <c r="E6" s="64"/>
      <c r="F6" s="64"/>
      <c r="G6" s="64"/>
      <c r="H6" s="63"/>
      <c r="I6" s="71" t="s">
        <v>36</v>
      </c>
      <c r="J6" s="64"/>
      <c r="K6" s="64"/>
      <c r="L6" s="64"/>
      <c r="M6" s="64"/>
      <c r="N6" s="64"/>
      <c r="O6" s="64"/>
      <c r="P6" s="64"/>
      <c r="Q6" s="64"/>
      <c r="R6" s="64"/>
      <c r="S6" s="64"/>
      <c r="T6" s="63"/>
      <c r="U6" s="71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3"/>
      <c r="AG6" s="82" t="s">
        <v>35</v>
      </c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8"/>
    </row>
    <row r="7" spans="1:58" ht="12" customHeight="1" x14ac:dyDescent="0.15">
      <c r="A7" s="60" t="s">
        <v>11</v>
      </c>
      <c r="B7" s="60"/>
      <c r="C7" s="60"/>
      <c r="D7" s="60">
        <v>30</v>
      </c>
      <c r="E7" s="60"/>
      <c r="F7" s="60"/>
      <c r="G7" s="60" t="s">
        <v>27</v>
      </c>
      <c r="H7" s="91"/>
      <c r="I7" s="83">
        <v>6138</v>
      </c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>
        <v>494733</v>
      </c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>
        <v>3880</v>
      </c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>
        <v>422819</v>
      </c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</row>
    <row r="8" spans="1:58" ht="5.0999999999999996" customHeight="1" x14ac:dyDescent="0.15">
      <c r="A8" s="29"/>
      <c r="B8" s="29"/>
      <c r="C8" s="29"/>
      <c r="D8" s="29"/>
      <c r="E8" s="29"/>
      <c r="F8" s="29"/>
      <c r="G8" s="29"/>
      <c r="H8" s="28"/>
      <c r="I8" s="65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</row>
    <row r="9" spans="1:58" ht="12" customHeight="1" x14ac:dyDescent="0.15">
      <c r="A9" s="60" t="s">
        <v>4</v>
      </c>
      <c r="B9" s="60"/>
      <c r="C9" s="60"/>
      <c r="D9" s="60" t="s">
        <v>26</v>
      </c>
      <c r="E9" s="60"/>
      <c r="F9" s="60"/>
      <c r="G9" s="29"/>
      <c r="H9" s="28"/>
      <c r="I9" s="65">
        <v>6138</v>
      </c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>
        <v>496961</v>
      </c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>
        <v>3899</v>
      </c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>
        <v>426861</v>
      </c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</row>
    <row r="10" spans="1:58" ht="5.0999999999999996" customHeight="1" x14ac:dyDescent="0.15">
      <c r="A10" s="29"/>
      <c r="B10" s="29"/>
      <c r="C10" s="29"/>
      <c r="D10" s="29"/>
      <c r="E10" s="29"/>
      <c r="F10" s="29"/>
      <c r="G10" s="29"/>
      <c r="H10" s="28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</row>
    <row r="11" spans="1:58" ht="12" customHeight="1" x14ac:dyDescent="0.15">
      <c r="A11" s="60"/>
      <c r="B11" s="60"/>
      <c r="C11" s="60"/>
      <c r="D11" s="60">
        <v>2</v>
      </c>
      <c r="E11" s="60"/>
      <c r="F11" s="60"/>
      <c r="G11" s="60"/>
      <c r="H11" s="61"/>
      <c r="I11" s="65">
        <v>6138</v>
      </c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>
        <v>498994</v>
      </c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>
        <v>3935.26</v>
      </c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>
        <v>431806</v>
      </c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</row>
    <row r="12" spans="1:58" ht="5.0999999999999996" customHeight="1" x14ac:dyDescent="0.15">
      <c r="A12" s="29"/>
      <c r="B12" s="29"/>
      <c r="C12" s="29"/>
      <c r="D12" s="29"/>
      <c r="E12" s="29"/>
      <c r="F12" s="29"/>
      <c r="G12" s="29"/>
      <c r="H12" s="28"/>
      <c r="I12" s="65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</row>
    <row r="13" spans="1:58" ht="12" customHeight="1" x14ac:dyDescent="0.15">
      <c r="A13" s="60"/>
      <c r="B13" s="60"/>
      <c r="C13" s="60"/>
      <c r="D13" s="60">
        <v>3</v>
      </c>
      <c r="E13" s="60"/>
      <c r="F13" s="60"/>
      <c r="G13" s="60"/>
      <c r="H13" s="61"/>
      <c r="I13" s="65">
        <v>6138</v>
      </c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>
        <v>498318</v>
      </c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>
        <v>3977</v>
      </c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>
        <v>434736</v>
      </c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</row>
    <row r="14" spans="1:58" ht="5.0999999999999996" customHeight="1" x14ac:dyDescent="0.15">
      <c r="A14" s="29"/>
      <c r="B14" s="29"/>
      <c r="C14" s="29"/>
      <c r="D14" s="29"/>
      <c r="E14" s="29"/>
      <c r="F14" s="29"/>
      <c r="G14" s="29"/>
      <c r="H14" s="28"/>
      <c r="I14" s="65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</row>
    <row r="15" spans="1:58" ht="12" customHeight="1" x14ac:dyDescent="0.15">
      <c r="A15" s="60"/>
      <c r="B15" s="60"/>
      <c r="C15" s="60"/>
      <c r="D15" s="60">
        <v>4</v>
      </c>
      <c r="E15" s="60"/>
      <c r="F15" s="60"/>
      <c r="G15" s="60"/>
      <c r="H15" s="61"/>
      <c r="I15" s="89">
        <v>6138</v>
      </c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>
        <v>497089</v>
      </c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>
        <v>4032.02</v>
      </c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>
        <v>436517</v>
      </c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</row>
    <row r="16" spans="1:58" ht="8.25" customHeight="1" x14ac:dyDescent="0.15">
      <c r="A16" s="68" t="s">
        <v>34</v>
      </c>
      <c r="B16" s="68"/>
      <c r="C16" s="68"/>
      <c r="D16" s="68"/>
      <c r="E16" s="68"/>
      <c r="F16" s="68"/>
      <c r="G16" s="68"/>
      <c r="H16" s="69"/>
      <c r="I16" s="70" t="s">
        <v>33</v>
      </c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59"/>
      <c r="AA16" s="70" t="s">
        <v>32</v>
      </c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59"/>
      <c r="AQ16" s="70" t="s">
        <v>31</v>
      </c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</row>
    <row r="17" spans="1:58" ht="8.25" customHeight="1" x14ac:dyDescent="0.15">
      <c r="A17" s="62"/>
      <c r="B17" s="62"/>
      <c r="C17" s="62"/>
      <c r="D17" s="62"/>
      <c r="E17" s="62"/>
      <c r="F17" s="62"/>
      <c r="G17" s="62"/>
      <c r="H17" s="59"/>
      <c r="I17" s="71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3"/>
      <c r="AA17" s="71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3"/>
      <c r="AQ17" s="71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</row>
    <row r="18" spans="1:58" ht="12" customHeight="1" x14ac:dyDescent="0.15">
      <c r="A18" s="62"/>
      <c r="B18" s="62"/>
      <c r="C18" s="62"/>
      <c r="D18" s="62"/>
      <c r="E18" s="62"/>
      <c r="F18" s="62"/>
      <c r="G18" s="62"/>
      <c r="H18" s="59"/>
      <c r="I18" s="72" t="s">
        <v>30</v>
      </c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4"/>
      <c r="AA18" s="78" t="s">
        <v>29</v>
      </c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8" t="s">
        <v>28</v>
      </c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</row>
    <row r="19" spans="1:58" ht="12" customHeight="1" x14ac:dyDescent="0.15">
      <c r="A19" s="64"/>
      <c r="B19" s="64"/>
      <c r="C19" s="64"/>
      <c r="D19" s="64"/>
      <c r="E19" s="64"/>
      <c r="F19" s="64"/>
      <c r="G19" s="64"/>
      <c r="H19" s="63"/>
      <c r="I19" s="75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7"/>
      <c r="AA19" s="80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0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</row>
    <row r="20" spans="1:58" ht="12" customHeight="1" x14ac:dyDescent="0.15">
      <c r="A20" s="60" t="s">
        <v>11</v>
      </c>
      <c r="B20" s="60"/>
      <c r="C20" s="60"/>
      <c r="D20" s="60">
        <v>30</v>
      </c>
      <c r="E20" s="60"/>
      <c r="F20" s="60"/>
      <c r="G20" s="60" t="s">
        <v>27</v>
      </c>
      <c r="H20" s="91"/>
      <c r="I20" s="65">
        <v>404403</v>
      </c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7">
        <v>85.46</v>
      </c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>
        <v>95.64</v>
      </c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</row>
    <row r="21" spans="1:58" ht="5.0999999999999996" customHeight="1" x14ac:dyDescent="0.15">
      <c r="A21" s="29"/>
      <c r="B21" s="29"/>
      <c r="C21" s="29"/>
      <c r="D21" s="29"/>
      <c r="E21" s="29"/>
      <c r="F21" s="29"/>
      <c r="G21" s="29"/>
      <c r="H21" s="28"/>
      <c r="I21" s="27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</row>
    <row r="22" spans="1:58" ht="12" customHeight="1" x14ac:dyDescent="0.15">
      <c r="A22" s="60" t="s">
        <v>4</v>
      </c>
      <c r="B22" s="60"/>
      <c r="C22" s="60"/>
      <c r="D22" s="60" t="s">
        <v>26</v>
      </c>
      <c r="E22" s="60"/>
      <c r="F22" s="60"/>
      <c r="G22" s="29"/>
      <c r="H22" s="28"/>
      <c r="I22" s="65">
        <v>410501</v>
      </c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7">
        <v>85.89</v>
      </c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>
        <v>96.17</v>
      </c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</row>
    <row r="23" spans="1:58" ht="5.0999999999999996" customHeight="1" x14ac:dyDescent="0.15">
      <c r="A23" s="29"/>
      <c r="B23" s="29"/>
      <c r="C23" s="29"/>
      <c r="D23" s="29"/>
      <c r="E23" s="29"/>
      <c r="F23" s="29"/>
      <c r="G23" s="29"/>
      <c r="H23" s="28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</row>
    <row r="24" spans="1:58" ht="12" customHeight="1" x14ac:dyDescent="0.15">
      <c r="A24" s="60"/>
      <c r="B24" s="60"/>
      <c r="C24" s="60"/>
      <c r="D24" s="60">
        <v>2</v>
      </c>
      <c r="E24" s="60"/>
      <c r="F24" s="60"/>
      <c r="G24" s="60"/>
      <c r="H24" s="61"/>
      <c r="I24" s="65">
        <v>414374</v>
      </c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7">
        <v>86.54</v>
      </c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>
        <v>95.96</v>
      </c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</row>
    <row r="25" spans="1:58" ht="5.0999999999999996" customHeight="1" x14ac:dyDescent="0.15">
      <c r="A25" s="29"/>
      <c r="B25" s="29"/>
      <c r="C25" s="29"/>
      <c r="D25" s="29"/>
      <c r="E25" s="29"/>
      <c r="F25" s="29"/>
      <c r="G25" s="29"/>
      <c r="H25" s="28"/>
      <c r="I25" s="27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</row>
    <row r="26" spans="1:58" ht="12" customHeight="1" x14ac:dyDescent="0.15">
      <c r="A26" s="60"/>
      <c r="B26" s="60"/>
      <c r="C26" s="60"/>
      <c r="D26" s="60">
        <v>3</v>
      </c>
      <c r="E26" s="60"/>
      <c r="F26" s="60"/>
      <c r="G26" s="60"/>
      <c r="H26" s="60"/>
      <c r="I26" s="65">
        <v>418050</v>
      </c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7">
        <v>87.24</v>
      </c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>
        <v>96.16</v>
      </c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</row>
    <row r="27" spans="1:58" ht="5.0999999999999996" customHeight="1" x14ac:dyDescent="0.15">
      <c r="A27" s="29"/>
      <c r="B27" s="29"/>
      <c r="C27" s="29"/>
      <c r="D27" s="29"/>
      <c r="E27" s="29"/>
      <c r="F27" s="29"/>
      <c r="G27" s="29"/>
      <c r="H27" s="28"/>
      <c r="I27" s="27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</row>
    <row r="28" spans="1:58" ht="12" customHeight="1" x14ac:dyDescent="0.15">
      <c r="A28" s="93"/>
      <c r="B28" s="93"/>
      <c r="C28" s="93"/>
      <c r="D28" s="93">
        <v>4</v>
      </c>
      <c r="E28" s="93"/>
      <c r="F28" s="93"/>
      <c r="G28" s="93"/>
      <c r="H28" s="93"/>
      <c r="I28" s="89">
        <v>420854</v>
      </c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2">
        <v>87.81</v>
      </c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>
        <v>96.41</v>
      </c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</row>
    <row r="29" spans="1:58" ht="12" customHeight="1" x14ac:dyDescent="0.15">
      <c r="A29" s="22" t="s">
        <v>25</v>
      </c>
      <c r="B29" s="24"/>
      <c r="C29" s="24"/>
      <c r="D29" s="22"/>
      <c r="E29" s="22"/>
      <c r="F29" s="22"/>
      <c r="G29" s="2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</row>
    <row r="30" spans="1:58" ht="12" customHeight="1" x14ac:dyDescent="0.15">
      <c r="A30" s="23" t="s">
        <v>24</v>
      </c>
      <c r="B30" s="22"/>
      <c r="C30" s="22"/>
      <c r="D30" s="22"/>
      <c r="E30" s="22"/>
      <c r="F30" s="22"/>
      <c r="G30" s="2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</row>
    <row r="31" spans="1:58" ht="12" customHeight="1" x14ac:dyDescent="0.15">
      <c r="A31" s="22" t="s">
        <v>23</v>
      </c>
      <c r="B31" s="22"/>
      <c r="C31" s="22"/>
      <c r="D31" s="22"/>
      <c r="E31" s="22"/>
      <c r="F31" s="22"/>
      <c r="G31" s="2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</row>
  </sheetData>
  <mergeCells count="95">
    <mergeCell ref="AQ28:BF28"/>
    <mergeCell ref="A28:C28"/>
    <mergeCell ref="D28:F28"/>
    <mergeCell ref="G28:H28"/>
    <mergeCell ref="I28:Z28"/>
    <mergeCell ref="AA28:AP28"/>
    <mergeCell ref="A20:C20"/>
    <mergeCell ref="G20:H20"/>
    <mergeCell ref="AT27:BF27"/>
    <mergeCell ref="U14:AF14"/>
    <mergeCell ref="AG14:AS14"/>
    <mergeCell ref="AT14:BF14"/>
    <mergeCell ref="A15:C15"/>
    <mergeCell ref="D15:F15"/>
    <mergeCell ref="AT9:BF9"/>
    <mergeCell ref="AT11:BF11"/>
    <mergeCell ref="I12:T12"/>
    <mergeCell ref="U12:AF12"/>
    <mergeCell ref="AG12:AS12"/>
    <mergeCell ref="I6:T6"/>
    <mergeCell ref="AG6:AS6"/>
    <mergeCell ref="D7:F7"/>
    <mergeCell ref="I7:T7"/>
    <mergeCell ref="A2:BF2"/>
    <mergeCell ref="A3:H6"/>
    <mergeCell ref="I3:AF4"/>
    <mergeCell ref="AG3:BF4"/>
    <mergeCell ref="I5:T5"/>
    <mergeCell ref="U5:AF6"/>
    <mergeCell ref="AG5:AS5"/>
    <mergeCell ref="AT5:BF6"/>
    <mergeCell ref="A7:C7"/>
    <mergeCell ref="G7:H7"/>
    <mergeCell ref="U7:AF7"/>
    <mergeCell ref="AG7:AS7"/>
    <mergeCell ref="AT7:BF7"/>
    <mergeCell ref="I8:T8"/>
    <mergeCell ref="U8:AF8"/>
    <mergeCell ref="AG8:AS8"/>
    <mergeCell ref="AT8:BF8"/>
    <mergeCell ref="A11:C11"/>
    <mergeCell ref="D11:F11"/>
    <mergeCell ref="G11:H11"/>
    <mergeCell ref="I11:T11"/>
    <mergeCell ref="U11:AF11"/>
    <mergeCell ref="A9:C9"/>
    <mergeCell ref="D9:F9"/>
    <mergeCell ref="I9:T9"/>
    <mergeCell ref="U9:AF9"/>
    <mergeCell ref="AG9:AS9"/>
    <mergeCell ref="AT12:BF12"/>
    <mergeCell ref="AG11:AS11"/>
    <mergeCell ref="AA24:AP24"/>
    <mergeCell ref="AG13:AS13"/>
    <mergeCell ref="AT13:BF13"/>
    <mergeCell ref="AA20:AP20"/>
    <mergeCell ref="AQ20:BF20"/>
    <mergeCell ref="AQ24:BF24"/>
    <mergeCell ref="AT21:BF21"/>
    <mergeCell ref="U15:AF15"/>
    <mergeCell ref="AG15:AS15"/>
    <mergeCell ref="AT15:BF15"/>
    <mergeCell ref="I14:T14"/>
    <mergeCell ref="A16:H19"/>
    <mergeCell ref="I16:Z17"/>
    <mergeCell ref="AA16:AP17"/>
    <mergeCell ref="AQ16:BF17"/>
    <mergeCell ref="I18:Z19"/>
    <mergeCell ref="AA18:AP19"/>
    <mergeCell ref="AQ18:BF19"/>
    <mergeCell ref="G15:H15"/>
    <mergeCell ref="I15:T15"/>
    <mergeCell ref="A13:C13"/>
    <mergeCell ref="D13:F13"/>
    <mergeCell ref="G13:H13"/>
    <mergeCell ref="I13:T13"/>
    <mergeCell ref="U13:AF13"/>
    <mergeCell ref="AA26:AP26"/>
    <mergeCell ref="AQ26:BF26"/>
    <mergeCell ref="AT25:BF25"/>
    <mergeCell ref="D20:F20"/>
    <mergeCell ref="I20:Z20"/>
    <mergeCell ref="A24:C24"/>
    <mergeCell ref="D24:F24"/>
    <mergeCell ref="G24:H24"/>
    <mergeCell ref="I24:Z24"/>
    <mergeCell ref="A26:C26"/>
    <mergeCell ref="D26:F26"/>
    <mergeCell ref="G26:H26"/>
    <mergeCell ref="I26:Z26"/>
    <mergeCell ref="A22:C22"/>
    <mergeCell ref="D22:F22"/>
    <mergeCell ref="I22:Z22"/>
    <mergeCell ref="AA22:AP22"/>
    <mergeCell ref="AQ22:BF22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showGridLines="0" zoomScaleNormal="100" zoomScaleSheetLayoutView="100" workbookViewId="0"/>
  </sheetViews>
  <sheetFormatPr defaultColWidth="7.5" defaultRowHeight="7.9" customHeight="1" x14ac:dyDescent="0.15"/>
  <cols>
    <col min="1" max="8" width="1.5" style="2" customWidth="1"/>
    <col min="9" max="11" width="9" style="2" customWidth="1"/>
    <col min="12" max="13" width="10.5" style="2" customWidth="1"/>
    <col min="14" max="16" width="9" style="2" customWidth="1"/>
    <col min="17" max="16384" width="7.5" style="2"/>
  </cols>
  <sheetData>
    <row r="1" spans="1:16" ht="24" customHeight="1" x14ac:dyDescent="0.15">
      <c r="A1" s="31" t="s">
        <v>59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6" ht="12" customHeight="1" x14ac:dyDescent="0.1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6" t="s">
        <v>58</v>
      </c>
    </row>
    <row r="3" spans="1:16" ht="12.75" customHeight="1" x14ac:dyDescent="0.15">
      <c r="A3" s="68" t="s">
        <v>57</v>
      </c>
      <c r="B3" s="68"/>
      <c r="C3" s="68"/>
      <c r="D3" s="68"/>
      <c r="E3" s="68"/>
      <c r="F3" s="68"/>
      <c r="G3" s="68"/>
      <c r="H3" s="68"/>
      <c r="I3" s="94" t="s">
        <v>56</v>
      </c>
      <c r="J3" s="94" t="s">
        <v>55</v>
      </c>
      <c r="K3" s="94" t="s">
        <v>54</v>
      </c>
      <c r="L3" s="88" t="s">
        <v>53</v>
      </c>
      <c r="M3" s="57"/>
      <c r="N3" s="94" t="s">
        <v>52</v>
      </c>
      <c r="O3" s="94" t="s">
        <v>51</v>
      </c>
      <c r="P3" s="78" t="s">
        <v>50</v>
      </c>
    </row>
    <row r="4" spans="1:16" ht="10.5" customHeight="1" x14ac:dyDescent="0.15">
      <c r="A4" s="62"/>
      <c r="B4" s="62"/>
      <c r="C4" s="62"/>
      <c r="D4" s="62"/>
      <c r="E4" s="62"/>
      <c r="F4" s="62"/>
      <c r="G4" s="62"/>
      <c r="H4" s="62"/>
      <c r="I4" s="95"/>
      <c r="J4" s="95"/>
      <c r="K4" s="95"/>
      <c r="L4" s="100" t="s">
        <v>49</v>
      </c>
      <c r="M4" s="100" t="s">
        <v>48</v>
      </c>
      <c r="N4" s="95"/>
      <c r="O4" s="95"/>
      <c r="P4" s="97"/>
    </row>
    <row r="5" spans="1:16" ht="10.5" customHeight="1" x14ac:dyDescent="0.15">
      <c r="A5" s="62"/>
      <c r="B5" s="62"/>
      <c r="C5" s="62"/>
      <c r="D5" s="62"/>
      <c r="E5" s="62"/>
      <c r="F5" s="62"/>
      <c r="G5" s="62"/>
      <c r="H5" s="62"/>
      <c r="I5" s="95"/>
      <c r="J5" s="95"/>
      <c r="K5" s="95"/>
      <c r="L5" s="101"/>
      <c r="M5" s="101"/>
      <c r="N5" s="95"/>
      <c r="O5" s="95"/>
      <c r="P5" s="97"/>
    </row>
    <row r="6" spans="1:16" ht="10.5" customHeight="1" x14ac:dyDescent="0.15">
      <c r="A6" s="64"/>
      <c r="B6" s="64"/>
      <c r="C6" s="64"/>
      <c r="D6" s="64"/>
      <c r="E6" s="64"/>
      <c r="F6" s="64"/>
      <c r="G6" s="64"/>
      <c r="H6" s="64"/>
      <c r="I6" s="96"/>
      <c r="J6" s="96"/>
      <c r="K6" s="96"/>
      <c r="L6" s="102"/>
      <c r="M6" s="102"/>
      <c r="N6" s="96"/>
      <c r="O6" s="96"/>
      <c r="P6" s="80"/>
    </row>
    <row r="7" spans="1:16" ht="30" customHeight="1" x14ac:dyDescent="0.15">
      <c r="A7" s="98" t="s">
        <v>47</v>
      </c>
      <c r="B7" s="98"/>
      <c r="C7" s="98"/>
      <c r="D7" s="98"/>
      <c r="E7" s="98"/>
      <c r="F7" s="98"/>
      <c r="G7" s="98"/>
      <c r="H7" s="99"/>
      <c r="I7" s="35">
        <v>163</v>
      </c>
      <c r="J7" s="34">
        <v>22000</v>
      </c>
      <c r="K7" s="34">
        <v>18708</v>
      </c>
      <c r="L7" s="34">
        <v>12700</v>
      </c>
      <c r="M7" s="34">
        <v>38100</v>
      </c>
      <c r="N7" s="33" t="s">
        <v>46</v>
      </c>
      <c r="O7" s="32">
        <v>22026</v>
      </c>
      <c r="P7" s="20" t="s">
        <v>45</v>
      </c>
    </row>
    <row r="8" spans="1:16" ht="12" customHeight="1" x14ac:dyDescent="0.15">
      <c r="A8" s="23" t="s">
        <v>44</v>
      </c>
      <c r="B8" s="22"/>
      <c r="C8" s="22"/>
      <c r="D8" s="22"/>
      <c r="E8" s="22"/>
      <c r="F8" s="22"/>
      <c r="G8" s="22"/>
      <c r="H8" s="22"/>
      <c r="I8" s="22"/>
      <c r="J8" s="12"/>
      <c r="K8" s="12"/>
      <c r="L8" s="12"/>
      <c r="M8" s="12"/>
      <c r="N8" s="12"/>
      <c r="O8" s="12"/>
      <c r="P8" s="12"/>
    </row>
    <row r="9" spans="1:16" ht="12" customHeight="1" x14ac:dyDescent="0.15"/>
    <row r="10" spans="1:16" ht="12" customHeight="1" x14ac:dyDescent="0.15"/>
  </sheetData>
  <mergeCells count="11">
    <mergeCell ref="A7:H7"/>
    <mergeCell ref="I3:I6"/>
    <mergeCell ref="J3:J6"/>
    <mergeCell ref="K3:K6"/>
    <mergeCell ref="L4:L6"/>
    <mergeCell ref="N3:N6"/>
    <mergeCell ref="O3:O6"/>
    <mergeCell ref="P3:P6"/>
    <mergeCell ref="A3:H6"/>
    <mergeCell ref="L3:M3"/>
    <mergeCell ref="M4:M6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showGridLines="0" zoomScale="85" zoomScaleNormal="85" zoomScaleSheetLayoutView="100" workbookViewId="0"/>
  </sheetViews>
  <sheetFormatPr defaultColWidth="7.5" defaultRowHeight="7.9" customHeight="1" x14ac:dyDescent="0.15"/>
  <cols>
    <col min="1" max="1" width="4.5" style="2" customWidth="1"/>
    <col min="2" max="2" width="3" style="2" customWidth="1"/>
    <col min="3" max="3" width="4.5" style="2" customWidth="1"/>
    <col min="4" max="5" width="15.125" style="2" customWidth="1"/>
    <col min="6" max="7" width="15" style="2" customWidth="1"/>
    <col min="8" max="8" width="13.625" style="2" customWidth="1"/>
    <col min="9" max="16384" width="7.5" style="2"/>
  </cols>
  <sheetData>
    <row r="1" spans="1:9" ht="24" customHeight="1" x14ac:dyDescent="0.15">
      <c r="A1" s="1" t="s">
        <v>76</v>
      </c>
      <c r="B1" s="1"/>
      <c r="C1" s="1"/>
      <c r="D1" s="1"/>
      <c r="E1" s="1"/>
      <c r="F1" s="1"/>
      <c r="G1" s="1"/>
      <c r="H1" s="1"/>
    </row>
    <row r="2" spans="1:9" ht="8.25" customHeight="1" x14ac:dyDescent="0.15">
      <c r="A2" s="17"/>
      <c r="B2" s="22"/>
      <c r="C2" s="18"/>
      <c r="I2" s="12"/>
    </row>
    <row r="3" spans="1:9" ht="12" customHeight="1" x14ac:dyDescent="0.15">
      <c r="A3" s="107" t="s">
        <v>68</v>
      </c>
      <c r="B3" s="107"/>
      <c r="C3" s="107"/>
      <c r="D3" s="103" t="s">
        <v>75</v>
      </c>
      <c r="E3" s="110" t="s">
        <v>74</v>
      </c>
      <c r="F3" s="111"/>
      <c r="G3" s="111"/>
      <c r="H3" s="105" t="s">
        <v>73</v>
      </c>
      <c r="I3" s="12"/>
    </row>
    <row r="4" spans="1:9" ht="24" customHeight="1" x14ac:dyDescent="0.15">
      <c r="A4" s="108"/>
      <c r="B4" s="108"/>
      <c r="C4" s="108"/>
      <c r="D4" s="104"/>
      <c r="E4" s="51" t="s">
        <v>72</v>
      </c>
      <c r="F4" s="50" t="s">
        <v>71</v>
      </c>
      <c r="G4" s="50" t="s">
        <v>70</v>
      </c>
      <c r="H4" s="106"/>
      <c r="I4" s="12"/>
    </row>
    <row r="5" spans="1:9" ht="12" customHeight="1" x14ac:dyDescent="0.15">
      <c r="A5" s="109"/>
      <c r="B5" s="109"/>
      <c r="C5" s="109"/>
      <c r="D5" s="49" t="s">
        <v>69</v>
      </c>
      <c r="E5" s="49" t="s">
        <v>69</v>
      </c>
      <c r="F5" s="49" t="s">
        <v>69</v>
      </c>
      <c r="G5" s="49" t="s">
        <v>69</v>
      </c>
      <c r="H5" s="49" t="s">
        <v>69</v>
      </c>
      <c r="I5" s="12"/>
    </row>
    <row r="6" spans="1:9" ht="21.75" customHeight="1" x14ac:dyDescent="0.15">
      <c r="A6" s="29" t="s">
        <v>11</v>
      </c>
      <c r="B6" s="29">
        <v>29</v>
      </c>
      <c r="C6" s="29" t="s">
        <v>3</v>
      </c>
      <c r="D6" s="45">
        <v>7701187</v>
      </c>
      <c r="E6" s="44">
        <v>7310057</v>
      </c>
      <c r="F6" s="44">
        <v>7236876</v>
      </c>
      <c r="G6" s="44">
        <v>73181</v>
      </c>
      <c r="H6" s="44">
        <v>391130</v>
      </c>
      <c r="I6" s="12"/>
    </row>
    <row r="7" spans="1:9" ht="21.75" customHeight="1" x14ac:dyDescent="0.15">
      <c r="A7" s="21"/>
      <c r="B7" s="29">
        <f>SUM(B6+1)</f>
        <v>30</v>
      </c>
      <c r="C7" s="29"/>
      <c r="D7" s="45">
        <v>7672824</v>
      </c>
      <c r="E7" s="44">
        <v>7262217</v>
      </c>
      <c r="F7" s="44">
        <v>7189419</v>
      </c>
      <c r="G7" s="44">
        <v>72798</v>
      </c>
      <c r="H7" s="44">
        <v>410607</v>
      </c>
      <c r="I7" s="12"/>
    </row>
    <row r="8" spans="1:9" ht="21.75" customHeight="1" x14ac:dyDescent="0.15">
      <c r="A8" s="29" t="s">
        <v>62</v>
      </c>
      <c r="B8" s="46" t="s">
        <v>9</v>
      </c>
      <c r="C8" s="29"/>
      <c r="D8" s="45">
        <v>7632816</v>
      </c>
      <c r="E8" s="44">
        <v>7198582</v>
      </c>
      <c r="F8" s="44">
        <v>7126608</v>
      </c>
      <c r="G8" s="44">
        <v>71974</v>
      </c>
      <c r="H8" s="44">
        <v>434234</v>
      </c>
      <c r="I8" s="12"/>
    </row>
    <row r="9" spans="1:9" ht="21.75" customHeight="1" x14ac:dyDescent="0.15">
      <c r="A9" s="29"/>
      <c r="B9" s="21">
        <v>2</v>
      </c>
      <c r="C9" s="29"/>
      <c r="D9" s="45">
        <v>7842203</v>
      </c>
      <c r="E9" s="44">
        <v>7534642</v>
      </c>
      <c r="F9" s="44">
        <v>7458024</v>
      </c>
      <c r="G9" s="44">
        <v>76618</v>
      </c>
      <c r="H9" s="44">
        <v>307561</v>
      </c>
      <c r="I9" s="12"/>
    </row>
    <row r="10" spans="1:9" ht="21.75" customHeight="1" x14ac:dyDescent="0.15">
      <c r="A10" s="42"/>
      <c r="B10" s="42">
        <v>3</v>
      </c>
      <c r="C10" s="41"/>
      <c r="D10" s="40">
        <v>7707996</v>
      </c>
      <c r="E10" s="39">
        <v>7393255</v>
      </c>
      <c r="F10" s="39">
        <v>7318801</v>
      </c>
      <c r="G10" s="39">
        <v>74454</v>
      </c>
      <c r="H10" s="39">
        <v>314741</v>
      </c>
      <c r="I10" s="12"/>
    </row>
    <row r="11" spans="1:9" ht="48" customHeight="1" x14ac:dyDescent="0.15">
      <c r="A11" s="107" t="s">
        <v>68</v>
      </c>
      <c r="B11" s="107"/>
      <c r="C11" s="107"/>
      <c r="D11" s="48" t="s">
        <v>67</v>
      </c>
      <c r="E11" s="48" t="s">
        <v>66</v>
      </c>
      <c r="F11" s="48" t="s">
        <v>65</v>
      </c>
      <c r="G11" s="48" t="s">
        <v>64</v>
      </c>
      <c r="H11" s="47" t="s">
        <v>63</v>
      </c>
      <c r="I11" s="12"/>
    </row>
    <row r="12" spans="1:9" ht="21.75" customHeight="1" x14ac:dyDescent="0.15">
      <c r="A12" s="29" t="s">
        <v>11</v>
      </c>
      <c r="B12" s="29">
        <v>29</v>
      </c>
      <c r="C12" s="29" t="s">
        <v>3</v>
      </c>
      <c r="D12" s="45">
        <v>21099</v>
      </c>
      <c r="E12" s="44">
        <v>268</v>
      </c>
      <c r="F12" s="44">
        <v>24103</v>
      </c>
      <c r="G12" s="44">
        <v>33300</v>
      </c>
      <c r="H12" s="43">
        <v>72.400000000000006</v>
      </c>
      <c r="I12" s="12"/>
    </row>
    <row r="13" spans="1:9" ht="21.75" customHeight="1" x14ac:dyDescent="0.15">
      <c r="A13" s="21"/>
      <c r="B13" s="29">
        <f>SUM(B12+1)</f>
        <v>30</v>
      </c>
      <c r="C13" s="29"/>
      <c r="D13" s="45">
        <v>21022</v>
      </c>
      <c r="E13" s="44">
        <v>266</v>
      </c>
      <c r="F13" s="44">
        <v>23778</v>
      </c>
      <c r="G13" s="44">
        <v>33300</v>
      </c>
      <c r="H13" s="43">
        <v>71.400000000000006</v>
      </c>
      <c r="I13" s="12"/>
    </row>
    <row r="14" spans="1:9" ht="21.75" customHeight="1" x14ac:dyDescent="0.15">
      <c r="A14" s="29" t="s">
        <v>62</v>
      </c>
      <c r="B14" s="46" t="s">
        <v>61</v>
      </c>
      <c r="C14" s="29"/>
      <c r="D14" s="45">
        <v>20855</v>
      </c>
      <c r="E14" s="44">
        <v>263</v>
      </c>
      <c r="F14" s="44">
        <v>23730</v>
      </c>
      <c r="G14" s="44">
        <v>33300</v>
      </c>
      <c r="H14" s="43">
        <v>71.3</v>
      </c>
      <c r="I14" s="12"/>
    </row>
    <row r="15" spans="1:9" ht="21.75" customHeight="1" x14ac:dyDescent="0.15">
      <c r="A15" s="29"/>
      <c r="B15" s="21">
        <v>2</v>
      </c>
      <c r="C15" s="29"/>
      <c r="D15" s="45">
        <v>21485</v>
      </c>
      <c r="E15" s="44">
        <v>272</v>
      </c>
      <c r="F15" s="44">
        <v>24540</v>
      </c>
      <c r="G15" s="44">
        <v>33300</v>
      </c>
      <c r="H15" s="43">
        <v>73.7</v>
      </c>
      <c r="I15" s="12"/>
    </row>
    <row r="16" spans="1:9" ht="21.75" customHeight="1" x14ac:dyDescent="0.15">
      <c r="A16" s="42"/>
      <c r="B16" s="42">
        <v>3</v>
      </c>
      <c r="C16" s="41"/>
      <c r="D16" s="40">
        <v>21118</v>
      </c>
      <c r="E16" s="39">
        <v>264</v>
      </c>
      <c r="F16" s="39">
        <v>23840</v>
      </c>
      <c r="G16" s="39">
        <v>33300</v>
      </c>
      <c r="H16" s="38">
        <v>71.599999999999994</v>
      </c>
      <c r="I16" s="12"/>
    </row>
    <row r="17" spans="1:9" ht="12" customHeight="1" x14ac:dyDescent="0.15">
      <c r="A17" s="18" t="s">
        <v>60</v>
      </c>
      <c r="B17" s="18"/>
      <c r="C17" s="22"/>
      <c r="I17" s="12"/>
    </row>
    <row r="18" spans="1:9" ht="12" customHeight="1" x14ac:dyDescent="0.15"/>
    <row r="19" spans="1:9" ht="12" customHeight="1" x14ac:dyDescent="0.15"/>
  </sheetData>
  <mergeCells count="5">
    <mergeCell ref="D3:D4"/>
    <mergeCell ref="H3:H4"/>
    <mergeCell ref="A3:C5"/>
    <mergeCell ref="E3:G3"/>
    <mergeCell ref="A11:C11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3"/>
  <sheetViews>
    <sheetView showGridLines="0" zoomScaleNormal="100" zoomScaleSheetLayoutView="100" workbookViewId="0"/>
  </sheetViews>
  <sheetFormatPr defaultColWidth="7.5" defaultRowHeight="7.9" customHeight="1" x14ac:dyDescent="0.15"/>
  <cols>
    <col min="1" max="1" width="4.5" style="2" customWidth="1"/>
    <col min="2" max="2" width="3" style="2" customWidth="1"/>
    <col min="3" max="3" width="4.5" style="2" customWidth="1"/>
    <col min="4" max="52" width="1.5" style="2" customWidth="1"/>
    <col min="53" max="16384" width="7.5" style="2"/>
  </cols>
  <sheetData>
    <row r="1" spans="1:52" ht="24" customHeight="1" x14ac:dyDescent="0.15">
      <c r="A1" s="1" t="s">
        <v>93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12" customHeight="1" x14ac:dyDescent="0.15">
      <c r="A2" s="17"/>
      <c r="B2" s="18"/>
      <c r="C2" s="18"/>
    </row>
    <row r="3" spans="1:52" ht="12" customHeight="1" x14ac:dyDescent="0.15">
      <c r="A3" s="107" t="s">
        <v>68</v>
      </c>
      <c r="B3" s="107"/>
      <c r="C3" s="107"/>
      <c r="D3" s="130" t="s">
        <v>92</v>
      </c>
      <c r="E3" s="107"/>
      <c r="F3" s="107"/>
      <c r="G3" s="107"/>
      <c r="H3" s="107"/>
      <c r="I3" s="107"/>
      <c r="J3" s="107"/>
      <c r="K3" s="107"/>
      <c r="L3" s="107"/>
      <c r="M3" s="131"/>
      <c r="N3" s="133" t="s">
        <v>91</v>
      </c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</row>
    <row r="4" spans="1:52" ht="12" customHeight="1" x14ac:dyDescent="0.15">
      <c r="A4" s="125"/>
      <c r="B4" s="125"/>
      <c r="C4" s="125"/>
      <c r="D4" s="126"/>
      <c r="E4" s="125"/>
      <c r="F4" s="125"/>
      <c r="G4" s="125"/>
      <c r="H4" s="125"/>
      <c r="I4" s="125"/>
      <c r="J4" s="125"/>
      <c r="K4" s="125"/>
      <c r="L4" s="125"/>
      <c r="M4" s="132"/>
      <c r="N4" s="130" t="s">
        <v>90</v>
      </c>
      <c r="O4" s="107"/>
      <c r="P4" s="107"/>
      <c r="Q4" s="107"/>
      <c r="R4" s="107"/>
      <c r="S4" s="107"/>
      <c r="T4" s="107"/>
      <c r="U4" s="131"/>
      <c r="V4" s="127" t="s">
        <v>89</v>
      </c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</row>
    <row r="5" spans="1:52" ht="12" customHeight="1" x14ac:dyDescent="0.15">
      <c r="A5" s="125"/>
      <c r="B5" s="125"/>
      <c r="C5" s="125"/>
      <c r="D5" s="126"/>
      <c r="E5" s="125"/>
      <c r="F5" s="125"/>
      <c r="G5" s="125"/>
      <c r="H5" s="125"/>
      <c r="I5" s="125"/>
      <c r="J5" s="125"/>
      <c r="K5" s="125"/>
      <c r="L5" s="125"/>
      <c r="M5" s="132"/>
      <c r="N5" s="126"/>
      <c r="O5" s="125"/>
      <c r="P5" s="125"/>
      <c r="Q5" s="125"/>
      <c r="R5" s="125"/>
      <c r="S5" s="125"/>
      <c r="T5" s="125"/>
      <c r="U5" s="132"/>
      <c r="V5" s="130" t="s">
        <v>84</v>
      </c>
      <c r="W5" s="107"/>
      <c r="X5" s="107"/>
      <c r="Y5" s="107"/>
      <c r="Z5" s="107"/>
      <c r="AA5" s="107"/>
      <c r="AB5" s="107"/>
      <c r="AC5" s="107"/>
      <c r="AD5" s="130" t="s">
        <v>88</v>
      </c>
      <c r="AE5" s="107"/>
      <c r="AF5" s="107"/>
      <c r="AG5" s="107"/>
      <c r="AH5" s="107"/>
      <c r="AI5" s="107"/>
      <c r="AJ5" s="107"/>
      <c r="AK5" s="107"/>
      <c r="AL5" s="130" t="s">
        <v>87</v>
      </c>
      <c r="AM5" s="107"/>
      <c r="AN5" s="107"/>
      <c r="AO5" s="107"/>
      <c r="AP5" s="107"/>
      <c r="AQ5" s="107"/>
      <c r="AR5" s="107"/>
      <c r="AS5" s="107"/>
      <c r="AT5" s="130" t="s">
        <v>79</v>
      </c>
      <c r="AU5" s="107"/>
      <c r="AV5" s="107"/>
      <c r="AW5" s="107"/>
      <c r="AX5" s="107"/>
      <c r="AY5" s="107"/>
      <c r="AZ5" s="107"/>
    </row>
    <row r="6" spans="1:52" ht="12" customHeight="1" x14ac:dyDescent="0.15">
      <c r="A6" s="109"/>
      <c r="B6" s="109"/>
      <c r="C6" s="109"/>
      <c r="D6" s="118" t="s">
        <v>78</v>
      </c>
      <c r="E6" s="109"/>
      <c r="F6" s="109"/>
      <c r="G6" s="109"/>
      <c r="H6" s="109"/>
      <c r="I6" s="109"/>
      <c r="J6" s="109"/>
      <c r="K6" s="109"/>
      <c r="L6" s="109"/>
      <c r="M6" s="119"/>
      <c r="N6" s="118" t="s">
        <v>69</v>
      </c>
      <c r="O6" s="109"/>
      <c r="P6" s="109"/>
      <c r="Q6" s="109"/>
      <c r="R6" s="109"/>
      <c r="S6" s="109"/>
      <c r="T6" s="109"/>
      <c r="U6" s="119"/>
      <c r="V6" s="118" t="s">
        <v>78</v>
      </c>
      <c r="W6" s="109"/>
      <c r="X6" s="109"/>
      <c r="Y6" s="109"/>
      <c r="Z6" s="109"/>
      <c r="AA6" s="109"/>
      <c r="AB6" s="109"/>
      <c r="AC6" s="38"/>
      <c r="AD6" s="118" t="s">
        <v>78</v>
      </c>
      <c r="AE6" s="109"/>
      <c r="AF6" s="109"/>
      <c r="AG6" s="109"/>
      <c r="AH6" s="109"/>
      <c r="AI6" s="109"/>
      <c r="AJ6" s="109"/>
      <c r="AK6" s="38"/>
      <c r="AL6" s="118" t="s">
        <v>78</v>
      </c>
      <c r="AM6" s="109"/>
      <c r="AN6" s="109"/>
      <c r="AO6" s="109"/>
      <c r="AP6" s="109"/>
      <c r="AQ6" s="109"/>
      <c r="AR6" s="109"/>
      <c r="AS6" s="38"/>
      <c r="AT6" s="118" t="s">
        <v>78</v>
      </c>
      <c r="AU6" s="109"/>
      <c r="AV6" s="109"/>
      <c r="AW6" s="109"/>
      <c r="AX6" s="109"/>
      <c r="AY6" s="109"/>
      <c r="AZ6" s="109"/>
    </row>
    <row r="7" spans="1:52" ht="23.25" customHeight="1" x14ac:dyDescent="0.15">
      <c r="A7" s="56" t="s">
        <v>11</v>
      </c>
      <c r="B7" s="56">
        <v>29</v>
      </c>
      <c r="C7" s="56" t="s">
        <v>3</v>
      </c>
      <c r="D7" s="124">
        <v>38301217</v>
      </c>
      <c r="E7" s="115"/>
      <c r="F7" s="115"/>
      <c r="G7" s="115"/>
      <c r="H7" s="115"/>
      <c r="I7" s="115"/>
      <c r="J7" s="115"/>
      <c r="K7" s="115"/>
      <c r="L7" s="115"/>
      <c r="M7" s="115"/>
      <c r="N7" s="115">
        <v>38253933</v>
      </c>
      <c r="O7" s="115"/>
      <c r="P7" s="115"/>
      <c r="Q7" s="115"/>
      <c r="R7" s="115"/>
      <c r="S7" s="115"/>
      <c r="T7" s="115"/>
      <c r="U7" s="115"/>
      <c r="V7" s="115">
        <v>37792956</v>
      </c>
      <c r="W7" s="115"/>
      <c r="X7" s="115"/>
      <c r="Y7" s="115"/>
      <c r="Z7" s="115"/>
      <c r="AA7" s="115"/>
      <c r="AB7" s="115"/>
      <c r="AC7" s="115"/>
      <c r="AD7" s="115">
        <v>37791897</v>
      </c>
      <c r="AE7" s="115"/>
      <c r="AF7" s="115"/>
      <c r="AG7" s="115"/>
      <c r="AH7" s="115"/>
      <c r="AI7" s="115"/>
      <c r="AJ7" s="115"/>
      <c r="AK7" s="115"/>
      <c r="AL7" s="115">
        <v>1059</v>
      </c>
      <c r="AM7" s="115"/>
      <c r="AN7" s="115"/>
      <c r="AO7" s="115"/>
      <c r="AP7" s="115"/>
      <c r="AQ7" s="115"/>
      <c r="AR7" s="115"/>
      <c r="AS7" s="115"/>
      <c r="AT7" s="115">
        <v>0</v>
      </c>
      <c r="AU7" s="115"/>
      <c r="AV7" s="115"/>
      <c r="AW7" s="115"/>
      <c r="AX7" s="115"/>
      <c r="AY7" s="115"/>
      <c r="AZ7" s="115"/>
    </row>
    <row r="8" spans="1:52" ht="23.25" customHeight="1" x14ac:dyDescent="0.15">
      <c r="A8" s="56"/>
      <c r="B8" s="56">
        <v>30</v>
      </c>
      <c r="C8" s="55"/>
      <c r="D8" s="124">
        <v>39115923</v>
      </c>
      <c r="E8" s="115"/>
      <c r="F8" s="115"/>
      <c r="G8" s="115"/>
      <c r="H8" s="115"/>
      <c r="I8" s="115"/>
      <c r="J8" s="115"/>
      <c r="K8" s="115"/>
      <c r="L8" s="115"/>
      <c r="M8" s="115"/>
      <c r="N8" s="115">
        <v>39054218</v>
      </c>
      <c r="O8" s="115"/>
      <c r="P8" s="115"/>
      <c r="Q8" s="115"/>
      <c r="R8" s="115"/>
      <c r="S8" s="115"/>
      <c r="T8" s="115"/>
      <c r="U8" s="115"/>
      <c r="V8" s="115">
        <v>38625088</v>
      </c>
      <c r="W8" s="115"/>
      <c r="X8" s="115"/>
      <c r="Y8" s="115"/>
      <c r="Z8" s="115"/>
      <c r="AA8" s="115"/>
      <c r="AB8" s="115"/>
      <c r="AC8" s="115"/>
      <c r="AD8" s="115">
        <v>38623823</v>
      </c>
      <c r="AE8" s="115"/>
      <c r="AF8" s="115"/>
      <c r="AG8" s="115"/>
      <c r="AH8" s="115"/>
      <c r="AI8" s="115"/>
      <c r="AJ8" s="115"/>
      <c r="AK8" s="115"/>
      <c r="AL8" s="115">
        <v>1265</v>
      </c>
      <c r="AM8" s="115"/>
      <c r="AN8" s="115"/>
      <c r="AO8" s="115"/>
      <c r="AP8" s="115"/>
      <c r="AQ8" s="115"/>
      <c r="AR8" s="115"/>
      <c r="AS8" s="115"/>
      <c r="AT8" s="115">
        <v>0</v>
      </c>
      <c r="AU8" s="115"/>
      <c r="AV8" s="115"/>
      <c r="AW8" s="115"/>
      <c r="AX8" s="115"/>
      <c r="AY8" s="115"/>
      <c r="AZ8" s="115"/>
    </row>
    <row r="9" spans="1:52" ht="23.25" customHeight="1" x14ac:dyDescent="0.15">
      <c r="A9" s="56" t="s">
        <v>62</v>
      </c>
      <c r="B9" s="56" t="s">
        <v>9</v>
      </c>
      <c r="C9" s="55"/>
      <c r="D9" s="124">
        <v>39144661</v>
      </c>
      <c r="E9" s="115"/>
      <c r="F9" s="115"/>
      <c r="G9" s="115"/>
      <c r="H9" s="115"/>
      <c r="I9" s="115"/>
      <c r="J9" s="115"/>
      <c r="K9" s="115"/>
      <c r="L9" s="115"/>
      <c r="M9" s="115"/>
      <c r="N9" s="115">
        <v>39088198</v>
      </c>
      <c r="O9" s="115"/>
      <c r="P9" s="115"/>
      <c r="Q9" s="115"/>
      <c r="R9" s="115"/>
      <c r="S9" s="115"/>
      <c r="T9" s="115"/>
      <c r="U9" s="115"/>
      <c r="V9" s="115">
        <v>38663289</v>
      </c>
      <c r="W9" s="115"/>
      <c r="X9" s="115"/>
      <c r="Y9" s="115"/>
      <c r="Z9" s="115"/>
      <c r="AA9" s="115"/>
      <c r="AB9" s="115"/>
      <c r="AC9" s="115"/>
      <c r="AD9" s="115">
        <v>38662016</v>
      </c>
      <c r="AE9" s="115"/>
      <c r="AF9" s="115"/>
      <c r="AG9" s="115"/>
      <c r="AH9" s="115"/>
      <c r="AI9" s="115"/>
      <c r="AJ9" s="115"/>
      <c r="AK9" s="115"/>
      <c r="AL9" s="115">
        <v>1273</v>
      </c>
      <c r="AM9" s="115"/>
      <c r="AN9" s="115"/>
      <c r="AO9" s="115"/>
      <c r="AP9" s="115"/>
      <c r="AQ9" s="115"/>
      <c r="AR9" s="115"/>
      <c r="AS9" s="115"/>
      <c r="AT9" s="115">
        <v>0</v>
      </c>
      <c r="AU9" s="115"/>
      <c r="AV9" s="115"/>
      <c r="AW9" s="115"/>
      <c r="AX9" s="115"/>
      <c r="AY9" s="115"/>
      <c r="AZ9" s="115"/>
    </row>
    <row r="10" spans="1:52" ht="23.25" customHeight="1" x14ac:dyDescent="0.15">
      <c r="A10" s="56"/>
      <c r="B10" s="56">
        <v>2</v>
      </c>
      <c r="C10" s="55"/>
      <c r="D10" s="124">
        <v>40592036</v>
      </c>
      <c r="E10" s="115"/>
      <c r="F10" s="115"/>
      <c r="G10" s="115"/>
      <c r="H10" s="115"/>
      <c r="I10" s="115"/>
      <c r="J10" s="115"/>
      <c r="K10" s="115"/>
      <c r="L10" s="115"/>
      <c r="M10" s="115"/>
      <c r="N10" s="115">
        <v>40529099</v>
      </c>
      <c r="O10" s="115"/>
      <c r="P10" s="115"/>
      <c r="Q10" s="115"/>
      <c r="R10" s="115"/>
      <c r="S10" s="115"/>
      <c r="T10" s="115"/>
      <c r="U10" s="115"/>
      <c r="V10" s="115">
        <v>40156771</v>
      </c>
      <c r="W10" s="115"/>
      <c r="X10" s="115"/>
      <c r="Y10" s="115"/>
      <c r="Z10" s="115"/>
      <c r="AA10" s="115"/>
      <c r="AB10" s="115"/>
      <c r="AC10" s="115"/>
      <c r="AD10" s="115">
        <v>40155403</v>
      </c>
      <c r="AE10" s="115"/>
      <c r="AF10" s="115"/>
      <c r="AG10" s="115"/>
      <c r="AH10" s="115"/>
      <c r="AI10" s="115"/>
      <c r="AJ10" s="115"/>
      <c r="AK10" s="115"/>
      <c r="AL10" s="115">
        <v>1368</v>
      </c>
      <c r="AM10" s="115"/>
      <c r="AN10" s="115"/>
      <c r="AO10" s="115"/>
      <c r="AP10" s="115"/>
      <c r="AQ10" s="115"/>
      <c r="AR10" s="115"/>
      <c r="AS10" s="115"/>
      <c r="AT10" s="136">
        <v>0</v>
      </c>
      <c r="AU10" s="136"/>
      <c r="AV10" s="136"/>
      <c r="AW10" s="136"/>
      <c r="AX10" s="136"/>
      <c r="AY10" s="136"/>
      <c r="AZ10" s="136"/>
    </row>
    <row r="11" spans="1:52" ht="23.25" customHeight="1" x14ac:dyDescent="0.15">
      <c r="A11" s="56"/>
      <c r="B11" s="56">
        <v>3</v>
      </c>
      <c r="C11" s="55"/>
      <c r="D11" s="120">
        <f>N11+AT20</f>
        <v>39922135</v>
      </c>
      <c r="E11" s="112"/>
      <c r="F11" s="112"/>
      <c r="G11" s="112"/>
      <c r="H11" s="112"/>
      <c r="I11" s="112"/>
      <c r="J11" s="112"/>
      <c r="K11" s="112"/>
      <c r="L11" s="112"/>
      <c r="M11" s="112"/>
      <c r="N11" s="112">
        <f>V11+D20</f>
        <v>39858607</v>
      </c>
      <c r="O11" s="112"/>
      <c r="P11" s="112"/>
      <c r="Q11" s="112"/>
      <c r="R11" s="112"/>
      <c r="S11" s="112"/>
      <c r="T11" s="112"/>
      <c r="U11" s="112"/>
      <c r="V11" s="112">
        <v>39474816</v>
      </c>
      <c r="W11" s="112"/>
      <c r="X11" s="112"/>
      <c r="Y11" s="112"/>
      <c r="Z11" s="112"/>
      <c r="AA11" s="112"/>
      <c r="AB11" s="112"/>
      <c r="AC11" s="112"/>
      <c r="AD11" s="112">
        <v>39473276</v>
      </c>
      <c r="AE11" s="112"/>
      <c r="AF11" s="112"/>
      <c r="AG11" s="112"/>
      <c r="AH11" s="112"/>
      <c r="AI11" s="112"/>
      <c r="AJ11" s="112"/>
      <c r="AK11" s="112"/>
      <c r="AL11" s="112">
        <v>1540</v>
      </c>
      <c r="AM11" s="112"/>
      <c r="AN11" s="112"/>
      <c r="AO11" s="112"/>
      <c r="AP11" s="112"/>
      <c r="AQ11" s="112"/>
      <c r="AR11" s="112"/>
      <c r="AS11" s="112"/>
      <c r="AT11" s="135">
        <v>0</v>
      </c>
      <c r="AU11" s="135"/>
      <c r="AV11" s="135"/>
      <c r="AW11" s="135"/>
      <c r="AX11" s="135"/>
      <c r="AY11" s="135"/>
      <c r="AZ11" s="135"/>
    </row>
    <row r="12" spans="1:52" ht="12" customHeight="1" x14ac:dyDescent="0.15">
      <c r="A12" s="107" t="s">
        <v>68</v>
      </c>
      <c r="B12" s="107"/>
      <c r="C12" s="107"/>
      <c r="D12" s="118" t="s">
        <v>86</v>
      </c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19"/>
      <c r="AT12" s="126" t="s">
        <v>73</v>
      </c>
      <c r="AU12" s="125"/>
      <c r="AV12" s="125"/>
      <c r="AW12" s="125"/>
      <c r="AX12" s="125"/>
      <c r="AY12" s="125"/>
      <c r="AZ12" s="125"/>
    </row>
    <row r="13" spans="1:52" ht="12.75" customHeight="1" x14ac:dyDescent="0.15">
      <c r="A13" s="125"/>
      <c r="B13" s="125"/>
      <c r="C13" s="125"/>
      <c r="D13" s="127" t="s">
        <v>85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9"/>
      <c r="AT13" s="126"/>
      <c r="AU13" s="125"/>
      <c r="AV13" s="125"/>
      <c r="AW13" s="125"/>
      <c r="AX13" s="125"/>
      <c r="AY13" s="125"/>
      <c r="AZ13" s="125"/>
    </row>
    <row r="14" spans="1:52" ht="13.5" customHeight="1" x14ac:dyDescent="0.15">
      <c r="A14" s="125"/>
      <c r="B14" s="125"/>
      <c r="C14" s="125"/>
      <c r="D14" s="121" t="s">
        <v>84</v>
      </c>
      <c r="E14" s="122"/>
      <c r="F14" s="122"/>
      <c r="G14" s="122"/>
      <c r="H14" s="122"/>
      <c r="I14" s="122"/>
      <c r="J14" s="123"/>
      <c r="K14" s="121" t="s">
        <v>83</v>
      </c>
      <c r="L14" s="122"/>
      <c r="M14" s="122"/>
      <c r="N14" s="122"/>
      <c r="O14" s="122"/>
      <c r="P14" s="122"/>
      <c r="Q14" s="123"/>
      <c r="R14" s="121" t="s">
        <v>82</v>
      </c>
      <c r="S14" s="122"/>
      <c r="T14" s="122"/>
      <c r="U14" s="122"/>
      <c r="V14" s="122"/>
      <c r="W14" s="122"/>
      <c r="X14" s="123"/>
      <c r="Y14" s="121" t="s">
        <v>81</v>
      </c>
      <c r="Z14" s="122"/>
      <c r="AA14" s="122"/>
      <c r="AB14" s="122"/>
      <c r="AC14" s="122"/>
      <c r="AD14" s="122"/>
      <c r="AE14" s="123"/>
      <c r="AF14" s="121" t="s">
        <v>80</v>
      </c>
      <c r="AG14" s="122"/>
      <c r="AH14" s="122"/>
      <c r="AI14" s="122"/>
      <c r="AJ14" s="122"/>
      <c r="AK14" s="122"/>
      <c r="AL14" s="123"/>
      <c r="AM14" s="121" t="s">
        <v>79</v>
      </c>
      <c r="AN14" s="122"/>
      <c r="AO14" s="122"/>
      <c r="AP14" s="122"/>
      <c r="AQ14" s="122"/>
      <c r="AR14" s="122"/>
      <c r="AS14" s="123"/>
      <c r="AT14" s="126"/>
      <c r="AU14" s="125"/>
      <c r="AV14" s="125"/>
      <c r="AW14" s="125"/>
      <c r="AX14" s="125"/>
      <c r="AY14" s="125"/>
      <c r="AZ14" s="125"/>
    </row>
    <row r="15" spans="1:52" ht="13.5" customHeight="1" x14ac:dyDescent="0.15">
      <c r="A15" s="109"/>
      <c r="B15" s="109"/>
      <c r="C15" s="109"/>
      <c r="D15" s="118" t="s">
        <v>78</v>
      </c>
      <c r="E15" s="109"/>
      <c r="F15" s="109"/>
      <c r="G15" s="109"/>
      <c r="H15" s="109"/>
      <c r="I15" s="109"/>
      <c r="J15" s="119"/>
      <c r="K15" s="118" t="s">
        <v>78</v>
      </c>
      <c r="L15" s="109"/>
      <c r="M15" s="109"/>
      <c r="N15" s="109"/>
      <c r="O15" s="109"/>
      <c r="P15" s="109"/>
      <c r="Q15" s="119"/>
      <c r="R15" s="118" t="s">
        <v>78</v>
      </c>
      <c r="S15" s="109"/>
      <c r="T15" s="109"/>
      <c r="U15" s="109"/>
      <c r="V15" s="109"/>
      <c r="W15" s="109"/>
      <c r="X15" s="119"/>
      <c r="Y15" s="118" t="s">
        <v>78</v>
      </c>
      <c r="Z15" s="109"/>
      <c r="AA15" s="109"/>
      <c r="AB15" s="109"/>
      <c r="AC15" s="109"/>
      <c r="AD15" s="109"/>
      <c r="AE15" s="119"/>
      <c r="AF15" s="118" t="s">
        <v>78</v>
      </c>
      <c r="AG15" s="109"/>
      <c r="AH15" s="109"/>
      <c r="AI15" s="109"/>
      <c r="AJ15" s="109"/>
      <c r="AK15" s="109"/>
      <c r="AL15" s="119"/>
      <c r="AM15" s="118" t="s">
        <v>78</v>
      </c>
      <c r="AN15" s="109"/>
      <c r="AO15" s="109"/>
      <c r="AP15" s="109"/>
      <c r="AQ15" s="109"/>
      <c r="AR15" s="109"/>
      <c r="AS15" s="119"/>
      <c r="AT15" s="118" t="s">
        <v>69</v>
      </c>
      <c r="AU15" s="109"/>
      <c r="AV15" s="109"/>
      <c r="AW15" s="109"/>
      <c r="AX15" s="109"/>
      <c r="AY15" s="109"/>
      <c r="AZ15" s="109"/>
    </row>
    <row r="16" spans="1:52" ht="23.25" customHeight="1" x14ac:dyDescent="0.15">
      <c r="A16" s="56" t="s">
        <v>11</v>
      </c>
      <c r="B16" s="56">
        <v>29</v>
      </c>
      <c r="C16" s="56" t="s">
        <v>3</v>
      </c>
      <c r="D16" s="116">
        <v>474761</v>
      </c>
      <c r="E16" s="117"/>
      <c r="F16" s="117"/>
      <c r="G16" s="117"/>
      <c r="H16" s="117"/>
      <c r="I16" s="117"/>
      <c r="J16" s="117"/>
      <c r="K16" s="115">
        <v>19744</v>
      </c>
      <c r="L16" s="115"/>
      <c r="M16" s="115"/>
      <c r="N16" s="115"/>
      <c r="O16" s="115"/>
      <c r="P16" s="115"/>
      <c r="Q16" s="115"/>
      <c r="R16" s="115">
        <v>4217</v>
      </c>
      <c r="S16" s="115"/>
      <c r="T16" s="115"/>
      <c r="U16" s="115"/>
      <c r="V16" s="115"/>
      <c r="W16" s="115"/>
      <c r="X16" s="115"/>
      <c r="Y16" s="115">
        <v>34322</v>
      </c>
      <c r="Z16" s="115"/>
      <c r="AA16" s="115"/>
      <c r="AB16" s="115"/>
      <c r="AC16" s="115"/>
      <c r="AD16" s="115"/>
      <c r="AE16" s="115"/>
      <c r="AF16" s="115">
        <v>69986</v>
      </c>
      <c r="AG16" s="115"/>
      <c r="AH16" s="115"/>
      <c r="AI16" s="115"/>
      <c r="AJ16" s="115"/>
      <c r="AK16" s="115"/>
      <c r="AL16" s="115"/>
      <c r="AM16" s="115">
        <v>346492</v>
      </c>
      <c r="AN16" s="115"/>
      <c r="AO16" s="115"/>
      <c r="AP16" s="115"/>
      <c r="AQ16" s="115"/>
      <c r="AR16" s="115"/>
      <c r="AS16" s="115"/>
      <c r="AT16" s="115">
        <v>39995</v>
      </c>
      <c r="AU16" s="115"/>
      <c r="AV16" s="115"/>
      <c r="AW16" s="115"/>
      <c r="AX16" s="115"/>
      <c r="AY16" s="115"/>
      <c r="AZ16" s="115"/>
    </row>
    <row r="17" spans="1:52" ht="23.25" customHeight="1" x14ac:dyDescent="0.15">
      <c r="A17" s="56"/>
      <c r="B17" s="56">
        <f>SUM(B16+1)</f>
        <v>30</v>
      </c>
      <c r="C17" s="55"/>
      <c r="D17" s="116">
        <v>429130</v>
      </c>
      <c r="E17" s="117"/>
      <c r="F17" s="117"/>
      <c r="G17" s="117"/>
      <c r="H17" s="117"/>
      <c r="I17" s="117"/>
      <c r="J17" s="117"/>
      <c r="K17" s="115">
        <v>22704</v>
      </c>
      <c r="L17" s="115"/>
      <c r="M17" s="115"/>
      <c r="N17" s="115"/>
      <c r="O17" s="115"/>
      <c r="P17" s="115"/>
      <c r="Q17" s="115"/>
      <c r="R17" s="115">
        <v>605</v>
      </c>
      <c r="S17" s="115"/>
      <c r="T17" s="115"/>
      <c r="U17" s="115"/>
      <c r="V17" s="115"/>
      <c r="W17" s="115"/>
      <c r="X17" s="115"/>
      <c r="Y17" s="115">
        <v>25798</v>
      </c>
      <c r="Z17" s="115"/>
      <c r="AA17" s="115"/>
      <c r="AB17" s="115"/>
      <c r="AC17" s="115"/>
      <c r="AD17" s="115"/>
      <c r="AE17" s="115"/>
      <c r="AF17" s="115">
        <v>67448</v>
      </c>
      <c r="AG17" s="115"/>
      <c r="AH17" s="115"/>
      <c r="AI17" s="115"/>
      <c r="AJ17" s="115"/>
      <c r="AK17" s="115"/>
      <c r="AL17" s="115"/>
      <c r="AM17" s="115">
        <v>312575</v>
      </c>
      <c r="AN17" s="115"/>
      <c r="AO17" s="115"/>
      <c r="AP17" s="115"/>
      <c r="AQ17" s="115"/>
      <c r="AR17" s="115"/>
      <c r="AS17" s="115"/>
      <c r="AT17" s="115">
        <v>61705</v>
      </c>
      <c r="AU17" s="115"/>
      <c r="AV17" s="115"/>
      <c r="AW17" s="115"/>
      <c r="AX17" s="115"/>
      <c r="AY17" s="115"/>
      <c r="AZ17" s="115"/>
    </row>
    <row r="18" spans="1:52" ht="23.25" customHeight="1" x14ac:dyDescent="0.15">
      <c r="A18" s="56" t="s">
        <v>62</v>
      </c>
      <c r="B18" s="56" t="s">
        <v>9</v>
      </c>
      <c r="C18" s="55"/>
      <c r="D18" s="116">
        <v>424909</v>
      </c>
      <c r="E18" s="117"/>
      <c r="F18" s="117"/>
      <c r="G18" s="117"/>
      <c r="H18" s="117"/>
      <c r="I18" s="117"/>
      <c r="J18" s="117"/>
      <c r="K18" s="115">
        <v>33639</v>
      </c>
      <c r="L18" s="115"/>
      <c r="M18" s="115"/>
      <c r="N18" s="115"/>
      <c r="O18" s="115"/>
      <c r="P18" s="115"/>
      <c r="Q18" s="115"/>
      <c r="R18" s="115">
        <v>901</v>
      </c>
      <c r="S18" s="115"/>
      <c r="T18" s="115"/>
      <c r="U18" s="115"/>
      <c r="V18" s="115"/>
      <c r="W18" s="115"/>
      <c r="X18" s="115"/>
      <c r="Y18" s="115">
        <v>25576</v>
      </c>
      <c r="Z18" s="115"/>
      <c r="AA18" s="115"/>
      <c r="AB18" s="115"/>
      <c r="AC18" s="115"/>
      <c r="AD18" s="115"/>
      <c r="AE18" s="115"/>
      <c r="AF18" s="115">
        <v>51765</v>
      </c>
      <c r="AG18" s="115"/>
      <c r="AH18" s="115"/>
      <c r="AI18" s="115"/>
      <c r="AJ18" s="115"/>
      <c r="AK18" s="115"/>
      <c r="AL18" s="115"/>
      <c r="AM18" s="115">
        <v>313028</v>
      </c>
      <c r="AN18" s="115"/>
      <c r="AO18" s="115"/>
      <c r="AP18" s="115"/>
      <c r="AQ18" s="115"/>
      <c r="AR18" s="115"/>
      <c r="AS18" s="115"/>
      <c r="AT18" s="115">
        <v>56463</v>
      </c>
      <c r="AU18" s="115"/>
      <c r="AV18" s="115"/>
      <c r="AW18" s="115"/>
      <c r="AX18" s="115"/>
      <c r="AY18" s="115"/>
      <c r="AZ18" s="115"/>
    </row>
    <row r="19" spans="1:52" ht="23.25" customHeight="1" x14ac:dyDescent="0.15">
      <c r="A19" s="56"/>
      <c r="B19" s="56">
        <v>2</v>
      </c>
      <c r="C19" s="55"/>
      <c r="D19" s="116">
        <v>372328</v>
      </c>
      <c r="E19" s="117"/>
      <c r="F19" s="117"/>
      <c r="G19" s="117"/>
      <c r="H19" s="117"/>
      <c r="I19" s="117"/>
      <c r="J19" s="117"/>
      <c r="K19" s="115">
        <v>1486</v>
      </c>
      <c r="L19" s="115"/>
      <c r="M19" s="115"/>
      <c r="N19" s="115"/>
      <c r="O19" s="115"/>
      <c r="P19" s="115"/>
      <c r="Q19" s="115"/>
      <c r="R19" s="115">
        <v>473</v>
      </c>
      <c r="S19" s="115"/>
      <c r="T19" s="115"/>
      <c r="U19" s="115"/>
      <c r="V19" s="115"/>
      <c r="W19" s="115"/>
      <c r="X19" s="115"/>
      <c r="Y19" s="115">
        <v>24817</v>
      </c>
      <c r="Z19" s="115"/>
      <c r="AA19" s="115"/>
      <c r="AB19" s="115"/>
      <c r="AC19" s="115"/>
      <c r="AD19" s="115"/>
      <c r="AE19" s="115"/>
      <c r="AF19" s="115">
        <v>29784</v>
      </c>
      <c r="AG19" s="115"/>
      <c r="AH19" s="115"/>
      <c r="AI19" s="115"/>
      <c r="AJ19" s="115"/>
      <c r="AK19" s="115"/>
      <c r="AL19" s="115"/>
      <c r="AM19" s="115">
        <v>315768</v>
      </c>
      <c r="AN19" s="115"/>
      <c r="AO19" s="115"/>
      <c r="AP19" s="115"/>
      <c r="AQ19" s="115"/>
      <c r="AR19" s="115"/>
      <c r="AS19" s="115"/>
      <c r="AT19" s="115">
        <v>62937</v>
      </c>
      <c r="AU19" s="115"/>
      <c r="AV19" s="115"/>
      <c r="AW19" s="115"/>
      <c r="AX19" s="115"/>
      <c r="AY19" s="115"/>
      <c r="AZ19" s="115"/>
    </row>
    <row r="20" spans="1:52" ht="23.25" customHeight="1" x14ac:dyDescent="0.15">
      <c r="A20" s="54"/>
      <c r="B20" s="54">
        <v>3</v>
      </c>
      <c r="C20" s="37"/>
      <c r="D20" s="113">
        <v>383791</v>
      </c>
      <c r="E20" s="114"/>
      <c r="F20" s="114"/>
      <c r="G20" s="114"/>
      <c r="H20" s="114"/>
      <c r="I20" s="114"/>
      <c r="J20" s="114"/>
      <c r="K20" s="112">
        <v>4150</v>
      </c>
      <c r="L20" s="112"/>
      <c r="M20" s="112"/>
      <c r="N20" s="112"/>
      <c r="O20" s="112"/>
      <c r="P20" s="112"/>
      <c r="Q20" s="112"/>
      <c r="R20" s="112">
        <v>406</v>
      </c>
      <c r="S20" s="112"/>
      <c r="T20" s="112"/>
      <c r="U20" s="112"/>
      <c r="V20" s="112"/>
      <c r="W20" s="112"/>
      <c r="X20" s="112"/>
      <c r="Y20" s="112">
        <v>23430</v>
      </c>
      <c r="Z20" s="112"/>
      <c r="AA20" s="112"/>
      <c r="AB20" s="112"/>
      <c r="AC20" s="112"/>
      <c r="AD20" s="112"/>
      <c r="AE20" s="112"/>
      <c r="AF20" s="112">
        <v>43958</v>
      </c>
      <c r="AG20" s="112"/>
      <c r="AH20" s="112"/>
      <c r="AI20" s="112"/>
      <c r="AJ20" s="112"/>
      <c r="AK20" s="112"/>
      <c r="AL20" s="112"/>
      <c r="AM20" s="112">
        <v>311847</v>
      </c>
      <c r="AN20" s="112"/>
      <c r="AO20" s="112"/>
      <c r="AP20" s="112"/>
      <c r="AQ20" s="112"/>
      <c r="AR20" s="112"/>
      <c r="AS20" s="112"/>
      <c r="AT20" s="112">
        <v>63528</v>
      </c>
      <c r="AU20" s="112"/>
      <c r="AV20" s="112"/>
      <c r="AW20" s="112"/>
      <c r="AX20" s="112"/>
      <c r="AY20" s="112"/>
      <c r="AZ20" s="112"/>
    </row>
    <row r="21" spans="1:52" ht="12" customHeight="1" x14ac:dyDescent="0.15">
      <c r="A21" s="53" t="s">
        <v>77</v>
      </c>
      <c r="B21" s="52"/>
      <c r="C21" s="52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</row>
    <row r="22" spans="1:52" ht="12" customHeight="1" x14ac:dyDescent="0.15"/>
    <row r="23" spans="1:52" ht="12" customHeight="1" x14ac:dyDescent="0.15"/>
  </sheetData>
  <mergeCells count="97">
    <mergeCell ref="AT19:AZ19"/>
    <mergeCell ref="AD11:AK11"/>
    <mergeCell ref="AL11:AS11"/>
    <mergeCell ref="AT11:AZ11"/>
    <mergeCell ref="D19:J19"/>
    <mergeCell ref="K19:Q19"/>
    <mergeCell ref="R19:X19"/>
    <mergeCell ref="Y19:AE19"/>
    <mergeCell ref="AF19:AL19"/>
    <mergeCell ref="AM19:AS19"/>
    <mergeCell ref="D16:J16"/>
    <mergeCell ref="K16:Q16"/>
    <mergeCell ref="D6:M6"/>
    <mergeCell ref="N6:U6"/>
    <mergeCell ref="V6:AB6"/>
    <mergeCell ref="K14:Q14"/>
    <mergeCell ref="R14:X14"/>
    <mergeCell ref="D10:M10"/>
    <mergeCell ref="N10:U10"/>
    <mergeCell ref="V10:AC10"/>
    <mergeCell ref="A3:C6"/>
    <mergeCell ref="D3:M5"/>
    <mergeCell ref="N3:AZ3"/>
    <mergeCell ref="N4:U5"/>
    <mergeCell ref="V4:AZ4"/>
    <mergeCell ref="V5:AC5"/>
    <mergeCell ref="AD5:AK5"/>
    <mergeCell ref="AL5:AS5"/>
    <mergeCell ref="AD6:AJ6"/>
    <mergeCell ref="D8:M8"/>
    <mergeCell ref="N8:U8"/>
    <mergeCell ref="V8:AC8"/>
    <mergeCell ref="AT5:AZ5"/>
    <mergeCell ref="D7:M7"/>
    <mergeCell ref="N7:U7"/>
    <mergeCell ref="V7:AC7"/>
    <mergeCell ref="AL6:AR6"/>
    <mergeCell ref="AT6:AZ6"/>
    <mergeCell ref="AD7:AK7"/>
    <mergeCell ref="AL7:AS7"/>
    <mergeCell ref="AT7:AZ7"/>
    <mergeCell ref="AD8:AK8"/>
    <mergeCell ref="AL8:AS8"/>
    <mergeCell ref="AT8:AZ8"/>
    <mergeCell ref="A12:C15"/>
    <mergeCell ref="D12:AS12"/>
    <mergeCell ref="AT12:AZ14"/>
    <mergeCell ref="D13:AS13"/>
    <mergeCell ref="D14:J14"/>
    <mergeCell ref="AM14:AS14"/>
    <mergeCell ref="AL9:AS9"/>
    <mergeCell ref="AT9:AZ9"/>
    <mergeCell ref="D9:M9"/>
    <mergeCell ref="N9:U9"/>
    <mergeCell ref="V9:AC9"/>
    <mergeCell ref="AD9:AK9"/>
    <mergeCell ref="AD10:AK10"/>
    <mergeCell ref="AL10:AS10"/>
    <mergeCell ref="AT10:AZ10"/>
    <mergeCell ref="D11:M11"/>
    <mergeCell ref="N11:U11"/>
    <mergeCell ref="V11:AC11"/>
    <mergeCell ref="Y14:AE14"/>
    <mergeCell ref="AF14:AL14"/>
    <mergeCell ref="D15:J15"/>
    <mergeCell ref="K15:Q15"/>
    <mergeCell ref="R15:X15"/>
    <mergeCell ref="Y15:AE15"/>
    <mergeCell ref="AF15:AL15"/>
    <mergeCell ref="AT15:AZ15"/>
    <mergeCell ref="R16:X16"/>
    <mergeCell ref="Y16:AE16"/>
    <mergeCell ref="AF16:AL16"/>
    <mergeCell ref="AM16:AS16"/>
    <mergeCell ref="AT16:AZ16"/>
    <mergeCell ref="AM15:AS15"/>
    <mergeCell ref="D18:J18"/>
    <mergeCell ref="K18:Q18"/>
    <mergeCell ref="R18:X18"/>
    <mergeCell ref="D17:J17"/>
    <mergeCell ref="K17:Q17"/>
    <mergeCell ref="R17:X17"/>
    <mergeCell ref="AT17:AZ17"/>
    <mergeCell ref="Y18:AE18"/>
    <mergeCell ref="AF18:AL18"/>
    <mergeCell ref="AM18:AS18"/>
    <mergeCell ref="AT18:AZ18"/>
    <mergeCell ref="Y17:AE17"/>
    <mergeCell ref="AF17:AL17"/>
    <mergeCell ref="AM17:AS17"/>
    <mergeCell ref="AM20:AS20"/>
    <mergeCell ref="AT20:AZ20"/>
    <mergeCell ref="D20:J20"/>
    <mergeCell ref="K20:Q20"/>
    <mergeCell ref="R20:X20"/>
    <mergeCell ref="Y20:AE20"/>
    <mergeCell ref="AF20:AL20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66</vt:lpstr>
      <vt:lpstr>67</vt:lpstr>
      <vt:lpstr>68</vt:lpstr>
      <vt:lpstr>69</vt:lpstr>
      <vt:lpstr>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2023-02-08T02:29:51Z</cp:lastPrinted>
  <dcterms:created xsi:type="dcterms:W3CDTF">2022-11-28T05:02:38Z</dcterms:created>
  <dcterms:modified xsi:type="dcterms:W3CDTF">2023-12-07T09:09:37Z</dcterms:modified>
</cp:coreProperties>
</file>