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00000先行移行\001 事業者班\03 居宅介護支援事業関係（予防含む）\88 ホームページ用様式\R4.9（勤務形態一覧表新様式掲載）\"/>
    </mc:Choice>
  </mc:AlternateContent>
  <bookViews>
    <workbookView xWindow="0" yWindow="0" windowWidth="20490" windowHeight="7680" tabRatio="665" activeTab="1"/>
  </bookViews>
  <sheets>
    <sheet name="【記載例】" sheetId="10" r:id="rId1"/>
    <sheet name="居宅介護支援・介護予防支援（１枚版）" sheetId="1" r:id="rId2"/>
    <sheet name="居宅介護支援・介護予防支援（多人数用）" sheetId="9" r:id="rId3"/>
    <sheet name="記入方法" sheetId="5" r:id="rId4"/>
    <sheet name="プルダウン・リスト" sheetId="2" r:id="rId5"/>
  </sheets>
  <definedNames>
    <definedName name="_xlnm.Print_Area" localSheetId="0">【記載例】!$A$1:$BD$51</definedName>
    <definedName name="_xlnm.Print_Area" localSheetId="3">記入方法!$A$1:$O$77</definedName>
    <definedName name="_xlnm.Print_Area" localSheetId="1">'居宅介護支援・介護予防支援（１枚版）'!$A$1:$BD$51</definedName>
    <definedName name="_xlnm.Print_Area" localSheetId="2">'居宅介護支援・介護予防支援（多人数用）'!$A$1:$BD$83</definedName>
    <definedName name="_xlnm.Print_Titles" localSheetId="0">【記載例】!$1:$13</definedName>
    <definedName name="_xlnm.Print_Titles" localSheetId="1">'居宅介護支援・介護予防支援（１枚版）'!$1:$13</definedName>
    <definedName name="_xlnm.Print_Titles" localSheetId="2">'居宅介護支援・介護予防支援（多人数用）'!$1:$13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6" i="9" l="1"/>
  <c r="C76" i="9"/>
  <c r="AU9" i="9"/>
  <c r="AU9" i="1"/>
  <c r="AU9" i="10"/>
  <c r="G71" i="9" l="1"/>
  <c r="G70" i="9"/>
  <c r="G69" i="9"/>
  <c r="G68" i="9"/>
  <c r="E71" i="9"/>
  <c r="E70" i="9"/>
  <c r="E69" i="9"/>
  <c r="E68" i="9"/>
  <c r="E36" i="1"/>
  <c r="G39" i="1"/>
  <c r="E39" i="1"/>
  <c r="G38" i="1"/>
  <c r="E38" i="1"/>
  <c r="G37" i="1"/>
  <c r="E37" i="1"/>
  <c r="G36" i="1"/>
  <c r="G39" i="10"/>
  <c r="G37" i="10"/>
  <c r="E39" i="10"/>
  <c r="E38" i="10"/>
  <c r="E37" i="10"/>
  <c r="E36" i="10"/>
  <c r="H77" i="9" l="1"/>
  <c r="C77" i="9"/>
  <c r="L72" i="9"/>
  <c r="P72" i="9"/>
  <c r="C82" i="9" s="1"/>
  <c r="J72" i="9"/>
  <c r="E72" i="9"/>
  <c r="G72" i="9"/>
  <c r="C45" i="1"/>
  <c r="H45" i="1"/>
  <c r="H44" i="1"/>
  <c r="C44" i="1"/>
  <c r="P40" i="1"/>
  <c r="C50" i="1" s="1"/>
  <c r="L40" i="1"/>
  <c r="J40" i="1"/>
  <c r="G40" i="1"/>
  <c r="E40" i="1"/>
  <c r="M77" i="9" l="1"/>
  <c r="H82" i="9" s="1"/>
  <c r="M8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63" i="9" l="1"/>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8" i="9"/>
  <c r="AW28" i="9" l="1"/>
  <c r="AW50" i="9"/>
  <c r="AW34" i="9"/>
  <c r="AW57" i="9"/>
  <c r="AW41" i="9"/>
  <c r="AW60" i="9"/>
  <c r="AW44" i="9"/>
  <c r="AW59" i="9"/>
  <c r="AW43" i="9"/>
  <c r="AW62" i="9"/>
  <c r="AW46" i="9"/>
  <c r="AW53" i="9"/>
  <c r="AW37" i="9"/>
  <c r="AW56" i="9"/>
  <c r="AW40" i="9"/>
  <c r="AW55" i="9"/>
  <c r="AW39" i="9"/>
  <c r="AW58" i="9"/>
  <c r="AW42" i="9"/>
  <c r="AW49" i="9"/>
  <c r="AW33" i="9"/>
  <c r="AW52" i="9"/>
  <c r="AW36" i="9"/>
  <c r="AW51" i="9"/>
  <c r="AW20" i="9"/>
  <c r="AW54" i="9"/>
  <c r="AW38" i="9"/>
  <c r="AW61" i="9"/>
  <c r="AW45" i="9"/>
  <c r="AW48" i="9"/>
  <c r="AW32"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<sst xmlns="http://schemas.openxmlformats.org/spreadsheetml/2006/main" count="390" uniqueCount="149">
  <si>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</si>
  <si>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</si>
  <si>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</si>
  <si>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</si>
  <si>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</si>
  <si>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</si>
  <si>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</si>
  <si>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</si>
  <si>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</si>
  <si>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</si>
  <si>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</si>
  <si>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</si>
  <si>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</si>
  <si>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</si>
  <si>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</si>
  <si>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</si>
  <si>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</si>
  <si>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</si>
  <si>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</si>
  <si>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</si>
  <si>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</si>
  <si>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</si>
  <si>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</si>
  <si>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</si>
  <si>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</si>
  <si>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</si>
  <si>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</si>
  <si>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</si>
  <si>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</si>
  <si>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</si>
  <si>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</si>
  <si>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</si>
  <si>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</si>
  <si>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</si>
  <si>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</si>
  <si>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</si>
  <si>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</si>
  <si>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</si>
  <si>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</si>
  <si>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</si>
  <si>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</si>
  <si>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</si>
  <si>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</si>
  <si>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</si>
  <si>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</si>
  <si>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</si>
  <si>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</si>
  <si>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</si>
  <si>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</si>
  <si>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</si>
  <si>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</si>
  <si>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</si>
  <si>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</si>
  <si>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</si>
  <si>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</si>
  <si>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</si>
  <si>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</si>
  <si>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</si>
  <si>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</si>
  <si>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</si>
  <si>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</si>
  <si>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</si>
  <si>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</si>
  <si>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</si>
  <si>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</si>
  <si>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</si>
  <si>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</si>
  <si>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</si>
  <si>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</si>
  <si>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</si>
  <si>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</si>
  <si>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</si>
  <si>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</si>
  <si>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</si>
  <si>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</si>
  <si>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</si>
  <si>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</si>
  <si>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</si>
  <si>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</si>
  <si>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</si>
  <si>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</si>
  <si>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</si>
  <si>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</si>
  <si>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</si>
  <si>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</si>
  <si>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</si>
  <si>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</si>
  <si>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</si>
  <si>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</si>
  <si>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</si>
  <si>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</si>
  <si>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</si>
  <si>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</si>
  <si>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</si>
  <si>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</si>
  <si>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</si>
  <si>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</si>
  <si>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</si>
  <si>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</si>
  <si>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</si>
  <si>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</si>
  <si>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</si>
  <si>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</si>
  <si>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</si>
  <si>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</si>
  <si>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</si>
  <si>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</si>
  <si>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</si>
  <si>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</si>
  <si>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</si>
  <si>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</si>
  <si>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</si>
  <si>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</si>
  <si>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</si>
  <si>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</si>
  <si>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</si>
  <si>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</si>
  <si>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</si>
  <si>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</si>
  <si>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</si>
  <si>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</si>
  <si>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</si>
  <si>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</si>
  <si>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</si>
  <si>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</si>
  <si>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</si>
  <si>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</si>
  <si>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</si>
  <si>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</si>
  <si>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</si>
  <si>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</si>
  <si>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</si>
  <si>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</si>
  <si>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</si>
  <si>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</si>
  <si>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</si>
  <si>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</si>
  <si>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</si>
  <si>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</si>
  <si>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</si>
  <si>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</si>
  <si>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</si>
  <si>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</si>
  <si>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</si>
  <si>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</si>
  <si>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</si>
  <si>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</si>
  <si>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介護支援専門員</t>
    <rPh sb="0" eb="7">
      <t>カイゴシエンセンモンイン</t>
    </rPh>
    <phoneticPr fontId="1"/>
  </si>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</sst>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120</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31</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水</v>
      </c>
      <c r="Q13" s="92" t="str">
        <f t="shared" ref="Q13:V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ref="W13" si="1">IF(W12=1,"日",IF(W12=2,"月",IF(W12=3,"火",IF(W12=4,"水",IF(W12=5,"木",IF(W12=6,"金","土"))))))</f>
        <v>水</v>
      </c>
      <c r="X13" s="92" t="str">
        <f t="shared" ref="X13" si="2">IF(X12=1,"日",IF(X12=2,"月",IF(X12=3,"火",IF(X12=4,"水",IF(X12=5,"木",IF(X12=6,"金","土"))))))</f>
        <v>木</v>
      </c>
      <c r="Y13" s="92" t="str">
        <f t="shared" ref="Y13" si="3">IF(Y12=1,"日",IF(Y12=2,"月",IF(Y12=3,"火",IF(Y12=4,"水",IF(Y12=5,"木",IF(Y12=6,"金","土"))))))</f>
        <v>金</v>
      </c>
      <c r="Z13" s="92" t="str">
        <f t="shared" ref="Z13" si="4">IF(Z12=1,"日",IF(Z12=2,"月",IF(Z12=3,"火",IF(Z12=4,"水",IF(Z12=5,"木",IF(Z12=6,"金","土"))))))</f>
        <v>土</v>
      </c>
      <c r="AA13" s="92" t="str">
        <f t="shared" ref="AA13" si="5">IF(AA12=1,"日",IF(AA12=2,"月",IF(AA12=3,"火",IF(AA12=4,"水",IF(AA12=5,"木",IF(AA12=6,"金","土"))))))</f>
        <v>日</v>
      </c>
      <c r="AB13" s="92" t="str">
        <f t="shared" ref="AB13" si="6">IF(AB12=1,"日",IF(AB12=2,"月",IF(AB12=3,"火",IF(AB12=4,"水",IF(AB12=5,"木",IF(AB12=6,"金","土"))))))</f>
        <v>月</v>
      </c>
      <c r="AC13" s="93" t="str">
        <f t="shared" ref="AC13" si="7">IF(AC12=1,"日",IF(AC12=2,"月",IF(AC12=3,"火",IF(AC12=4,"水",IF(AC12=5,"木",IF(AC12=6,"金","土"))))))</f>
        <v>火</v>
      </c>
      <c r="AD13" s="91" t="str">
        <f t="shared" ref="AD13" si="8">IF(AD12=1,"日",IF(AD12=2,"月",IF(AD12=3,"火",IF(AD12=4,"水",IF(AD12=5,"木",IF(AD12=6,"金","土"))))))</f>
        <v>水</v>
      </c>
      <c r="AE13" s="92" t="str">
        <f t="shared" ref="AE13" si="9">IF(AE12=1,"日",IF(AE12=2,"月",IF(AE12=3,"火",IF(AE12=4,"水",IF(AE12=5,"木",IF(AE12=6,"金","土"))))))</f>
        <v>木</v>
      </c>
      <c r="AF13" s="92" t="str">
        <f t="shared" ref="AF13" si="10">IF(AF12=1,"日",IF(AF12=2,"月",IF(AF12=3,"火",IF(AF12=4,"水",IF(AF12=5,"木",IF(AF12=6,"金","土"))))))</f>
        <v>金</v>
      </c>
      <c r="AG13" s="92" t="str">
        <f t="shared" ref="AG13" si="11">IF(AG12=1,"日",IF(AG12=2,"月",IF(AG12=3,"火",IF(AG12=4,"水",IF(AG12=5,"木",IF(AG12=6,"金","土"))))))</f>
        <v>土</v>
      </c>
      <c r="AH13" s="92" t="str">
        <f t="shared" ref="AH13" si="12">IF(AH12=1,"日",IF(AH12=2,"月",IF(AH12=3,"火",IF(AH12=4,"水",IF(AH12=5,"木",IF(AH12=6,"金","土"))))))</f>
        <v>日</v>
      </c>
      <c r="AI13" s="92" t="str">
        <f t="shared" ref="AI13" si="13">IF(AI12=1,"日",IF(AI12=2,"月",IF(AI12=3,"火",IF(AI12=4,"水",IF(AI12=5,"木",IF(AI12=6,"金","土"))))))</f>
        <v>月</v>
      </c>
      <c r="AJ13" s="93" t="str">
        <f t="shared" ref="AJ13" si="14">IF(AJ12=1,"日",IF(AJ12=2,"月",IF(AJ12=3,"火",IF(AJ12=4,"水",IF(AJ12=5,"木",IF(AJ12=6,"金","土"))))))</f>
        <v>火</v>
      </c>
      <c r="AK13" s="91" t="str">
        <f t="shared" ref="AK13" si="15">IF(AK12=1,"日",IF(AK12=2,"月",IF(AK12=3,"火",IF(AK12=4,"水",IF(AK12=5,"木",IF(AK12=6,"金","土"))))))</f>
        <v>水</v>
      </c>
      <c r="AL13" s="92" t="str">
        <f t="shared" ref="AL13" si="16">IF(AL12=1,"日",IF(AL12=2,"月",IF(AL12=3,"火",IF(AL12=4,"水",IF(AL12=5,"木",IF(AL12=6,"金","土"))))))</f>
        <v>木</v>
      </c>
      <c r="AM13" s="92" t="str">
        <f t="shared" ref="AM13" si="17">IF(AM12=1,"日",IF(AM12=2,"月",IF(AM12=3,"火",IF(AM12=4,"水",IF(AM12=5,"木",IF(AM12=6,"金","土"))))))</f>
        <v>金</v>
      </c>
      <c r="AN13" s="92" t="str">
        <f t="shared" ref="AN13" si="18">IF(AN12=1,"日",IF(AN12=2,"月",IF(AN12=3,"火",IF(AN12=4,"水",IF(AN12=5,"木",IF(AN12=6,"金","土"))))))</f>
        <v>土</v>
      </c>
      <c r="AO13" s="92" t="str">
        <f t="shared" ref="AO13" si="19">IF(AO12=1,"日",IF(AO12=2,"月",IF(AO12=3,"火",IF(AO12=4,"水",IF(AO12=5,"木",IF(AO12=6,"金","土"))))))</f>
        <v>日</v>
      </c>
      <c r="AP13" s="92" t="str">
        <f t="shared" ref="AP13" si="20">IF(AP12=1,"日",IF(AP12=2,"月",IF(AP12=3,"火",IF(AP12=4,"水",IF(AP12=5,"木",IF(AP12=6,"金","土"))))))</f>
        <v>月</v>
      </c>
      <c r="AQ13" s="93" t="str">
        <f t="shared" ref="AQ13" si="21">IF(AQ12=1,"日",IF(AQ12=2,"月",IF(AQ12=3,"火",IF(AQ12=4,"水",IF(AQ12=5,"木",IF(AQ12=6,"金","土"))))))</f>
        <v>火</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89"/>
  <sheetViews>
    <sheetView showGridLines="0" zoomScale="75" zoomScaleNormal="7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0"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63"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63"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63"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20.25" customHeight="1" x14ac:dyDescent="0.4">
      <c r="A64" s="71"/>
      <c r="B64" s="67"/>
      <c r="C64" s="43"/>
      <c r="D64" s="97"/>
      <c r="E64" s="97"/>
      <c r="F64" s="98"/>
      <c r="G64" s="98"/>
      <c r="H64" s="98"/>
      <c r="I64" s="98"/>
      <c r="J64" s="98"/>
      <c r="K64" s="98"/>
      <c r="L64" s="98"/>
      <c r="M64" s="98"/>
      <c r="N64" s="98"/>
      <c r="O64" s="98"/>
      <c r="P64" s="98"/>
      <c r="Q64" s="98"/>
      <c r="R64" s="98"/>
      <c r="S64" s="98"/>
      <c r="T64" s="98"/>
      <c r="U64" s="98"/>
      <c r="V64" s="98"/>
      <c r="W64" s="98"/>
      <c r="X64" s="98"/>
      <c r="Y64" s="98"/>
      <c r="Z64" s="98"/>
      <c r="AA64" s="98"/>
      <c r="AB64" s="98"/>
      <c r="AC64" s="99"/>
      <c r="AD64" s="98"/>
      <c r="AE64" s="98"/>
      <c r="AF64" s="98"/>
      <c r="AG64" s="98"/>
      <c r="AH64" s="98"/>
      <c r="AI64" s="98"/>
      <c r="AJ64" s="98"/>
      <c r="AK64" s="98"/>
      <c r="AL64" s="98"/>
      <c r="AM64" s="98"/>
      <c r="AN64" s="98"/>
      <c r="AO64" s="98"/>
      <c r="AP64" s="98"/>
      <c r="AQ64" s="98"/>
      <c r="AR64" s="98"/>
      <c r="AS64" s="98"/>
      <c r="AT64" s="98"/>
      <c r="AU64" s="98"/>
      <c r="AV64" s="67"/>
      <c r="AW64" s="67"/>
      <c r="AX64" s="71"/>
      <c r="AY64" s="71"/>
      <c r="AZ64" s="71"/>
      <c r="BA64" s="71"/>
      <c r="BB64" s="71"/>
      <c r="BC64" s="71"/>
      <c r="BD64" s="71"/>
    </row>
    <row r="65" spans="1:56" ht="20.25" customHeight="1" x14ac:dyDescent="0.4">
      <c r="A65" s="71"/>
      <c r="B65" s="98" t="s">
        <v>132</v>
      </c>
      <c r="C65" s="98"/>
      <c r="D65" s="98"/>
      <c r="E65" s="98"/>
      <c r="F65" s="98"/>
      <c r="G65" s="98"/>
      <c r="H65" s="98"/>
      <c r="I65" s="98"/>
      <c r="J65" s="98"/>
      <c r="K65" s="98"/>
      <c r="L65" s="99"/>
      <c r="M65" s="98"/>
      <c r="N65" s="98"/>
      <c r="O65" s="98"/>
      <c r="P65" s="98"/>
      <c r="Q65" s="98"/>
      <c r="R65" s="98"/>
      <c r="S65" s="98"/>
      <c r="T65" s="98" t="s">
        <v>70</v>
      </c>
      <c r="U65" s="98"/>
      <c r="V65" s="98"/>
      <c r="W65" s="98"/>
      <c r="X65" s="98"/>
      <c r="Y65" s="98"/>
      <c r="Z65" s="101"/>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row>
    <row r="66" spans="1:56" ht="20.25" customHeight="1" x14ac:dyDescent="0.4">
      <c r="A66" s="71"/>
      <c r="B66" s="98"/>
      <c r="C66" s="249" t="s">
        <v>35</v>
      </c>
      <c r="D66" s="249"/>
      <c r="E66" s="249" t="s">
        <v>36</v>
      </c>
      <c r="F66" s="249"/>
      <c r="G66" s="249"/>
      <c r="H66" s="249"/>
      <c r="I66" s="98"/>
      <c r="J66" s="251" t="s">
        <v>39</v>
      </c>
      <c r="K66" s="251"/>
      <c r="L66" s="251"/>
      <c r="M66" s="251"/>
      <c r="N66" s="67"/>
      <c r="O66" s="67"/>
      <c r="P66" s="96" t="s">
        <v>47</v>
      </c>
      <c r="Q66" s="96"/>
      <c r="R66" s="98"/>
      <c r="S66" s="98"/>
      <c r="T66" s="252" t="s">
        <v>7</v>
      </c>
      <c r="U66" s="253"/>
      <c r="V66" s="252" t="s">
        <v>8</v>
      </c>
      <c r="W66" s="254"/>
      <c r="X66" s="254"/>
      <c r="Y66" s="253"/>
      <c r="Z66" s="101"/>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row>
    <row r="67" spans="1:56" ht="20.25" customHeight="1" x14ac:dyDescent="0.4">
      <c r="A67" s="71"/>
      <c r="B67" s="98"/>
      <c r="C67" s="250"/>
      <c r="D67" s="250"/>
      <c r="E67" s="250" t="s">
        <v>37</v>
      </c>
      <c r="F67" s="250"/>
      <c r="G67" s="250" t="s">
        <v>38</v>
      </c>
      <c r="H67" s="250"/>
      <c r="I67" s="98"/>
      <c r="J67" s="250" t="s">
        <v>37</v>
      </c>
      <c r="K67" s="250"/>
      <c r="L67" s="250" t="s">
        <v>38</v>
      </c>
      <c r="M67" s="250"/>
      <c r="N67" s="67"/>
      <c r="O67" s="67"/>
      <c r="P67" s="96" t="s">
        <v>44</v>
      </c>
      <c r="Q67" s="96"/>
      <c r="R67" s="98"/>
      <c r="S67" s="98"/>
      <c r="T67" s="252" t="s">
        <v>3</v>
      </c>
      <c r="U67" s="253"/>
      <c r="V67" s="252" t="s">
        <v>50</v>
      </c>
      <c r="W67" s="254"/>
      <c r="X67" s="254"/>
      <c r="Y67" s="253"/>
      <c r="Z67" s="146"/>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row>
    <row r="68" spans="1:56" ht="20.25" customHeight="1" x14ac:dyDescent="0.4">
      <c r="A68" s="71"/>
      <c r="B68" s="98"/>
      <c r="C68" s="252" t="s">
        <v>3</v>
      </c>
      <c r="D68" s="253"/>
      <c r="E68" s="255">
        <f>SUMIFS($AU$14:$AV$63,$C$14:$D$63,"介護支援専門員",$E$14:$F$63,"A")</f>
        <v>0</v>
      </c>
      <c r="F68" s="256"/>
      <c r="G68" s="257">
        <f>SUMIFS($AW$14:$AX$63,$C$14:$D$63,"介護支援専門員",$E$14:$F$63,"A")</f>
        <v>0</v>
      </c>
      <c r="H68" s="258"/>
      <c r="I68" s="112"/>
      <c r="J68" s="259">
        <v>0</v>
      </c>
      <c r="K68" s="260"/>
      <c r="L68" s="259">
        <v>0</v>
      </c>
      <c r="M68" s="260"/>
      <c r="N68" s="111"/>
      <c r="O68" s="111"/>
      <c r="P68" s="259">
        <v>0</v>
      </c>
      <c r="Q68" s="260"/>
      <c r="R68" s="98"/>
      <c r="S68" s="98"/>
      <c r="T68" s="252" t="s">
        <v>4</v>
      </c>
      <c r="U68" s="253"/>
      <c r="V68" s="252" t="s">
        <v>51</v>
      </c>
      <c r="W68" s="254"/>
      <c r="X68" s="254"/>
      <c r="Y68" s="253"/>
      <c r="Z68" s="14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row>
    <row r="69" spans="1:56" ht="20.25" customHeight="1" x14ac:dyDescent="0.4">
      <c r="A69" s="71"/>
      <c r="B69" s="98"/>
      <c r="C69" s="252" t="s">
        <v>4</v>
      </c>
      <c r="D69" s="253"/>
      <c r="E69" s="255">
        <f>SUMIFS($AU$14:$AV$63,$C$14:$D$63,"介護支援専門員",$E$14:$F$63,"B")</f>
        <v>0</v>
      </c>
      <c r="F69" s="256"/>
      <c r="G69" s="257">
        <f>SUMIFS($AW$14:$AX$63,$C$14:$D$63,"介護支援専門員",$E$14:$F$63,"B")</f>
        <v>0</v>
      </c>
      <c r="H69" s="258"/>
      <c r="I69" s="112"/>
      <c r="J69" s="259">
        <v>0</v>
      </c>
      <c r="K69" s="260"/>
      <c r="L69" s="259">
        <v>0</v>
      </c>
      <c r="M69" s="260"/>
      <c r="N69" s="111"/>
      <c r="O69" s="111"/>
      <c r="P69" s="259">
        <v>0</v>
      </c>
      <c r="Q69" s="260"/>
      <c r="R69" s="98"/>
      <c r="S69" s="98"/>
      <c r="T69" s="252" t="s">
        <v>5</v>
      </c>
      <c r="U69" s="253"/>
      <c r="V69" s="252" t="s">
        <v>52</v>
      </c>
      <c r="W69" s="254"/>
      <c r="X69" s="254"/>
      <c r="Y69" s="253"/>
      <c r="Z69" s="14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row>
    <row r="70" spans="1:56" ht="20.25" customHeight="1" x14ac:dyDescent="0.4">
      <c r="A70" s="71"/>
      <c r="B70" s="98"/>
      <c r="C70" s="252" t="s">
        <v>5</v>
      </c>
      <c r="D70" s="253"/>
      <c r="E70" s="255">
        <f>SUMIFS($AU$14:$AV$63,$C$14:$D$63,"介護支援専門員",$E$14:$F$63,"C")</f>
        <v>0</v>
      </c>
      <c r="F70" s="256"/>
      <c r="G70" s="257">
        <f>SUMIFS($AW$14:$AX$63,$C$14:$D$63,"介護支援専門員",$E$14:$F$63,"C")</f>
        <v>0</v>
      </c>
      <c r="H70" s="258"/>
      <c r="I70" s="112"/>
      <c r="J70" s="259">
        <v>0</v>
      </c>
      <c r="K70" s="260"/>
      <c r="L70" s="261">
        <v>0</v>
      </c>
      <c r="M70" s="262"/>
      <c r="N70" s="111"/>
      <c r="O70" s="111"/>
      <c r="P70" s="255" t="s">
        <v>30</v>
      </c>
      <c r="Q70" s="256"/>
      <c r="R70" s="98"/>
      <c r="S70" s="98"/>
      <c r="T70" s="252" t="s">
        <v>6</v>
      </c>
      <c r="U70" s="253"/>
      <c r="V70" s="252" t="s">
        <v>69</v>
      </c>
      <c r="W70" s="254"/>
      <c r="X70" s="254"/>
      <c r="Y70" s="253"/>
      <c r="Z70" s="144"/>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row>
    <row r="71" spans="1:56" ht="20.25" customHeight="1" x14ac:dyDescent="0.4">
      <c r="A71" s="71"/>
      <c r="B71" s="98"/>
      <c r="C71" s="252" t="s">
        <v>6</v>
      </c>
      <c r="D71" s="253"/>
      <c r="E71" s="255">
        <f>SUMIFS($AU$14:$AV$63,$C$14:$D$63,"介護支援専門員",$E$14:$F$63,"D")</f>
        <v>0</v>
      </c>
      <c r="F71" s="256"/>
      <c r="G71" s="257">
        <f>SUMIFS($AW$14:$AX$63,$C$14:$D$63,"介護支援専門員",$E$14:$F$63,"D")</f>
        <v>0</v>
      </c>
      <c r="H71" s="258"/>
      <c r="I71" s="112"/>
      <c r="J71" s="259">
        <v>0</v>
      </c>
      <c r="K71" s="260"/>
      <c r="L71" s="261">
        <v>0</v>
      </c>
      <c r="M71" s="262"/>
      <c r="N71" s="111"/>
      <c r="O71" s="111"/>
      <c r="P71" s="255" t="s">
        <v>30</v>
      </c>
      <c r="Q71" s="256"/>
      <c r="R71" s="98"/>
      <c r="S71" s="98"/>
      <c r="T71" s="98"/>
      <c r="U71" s="263"/>
      <c r="V71" s="263"/>
      <c r="W71" s="264"/>
      <c r="X71" s="264"/>
      <c r="Y71" s="150"/>
      <c r="Z71" s="150"/>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row>
    <row r="72" spans="1:56" ht="20.25" customHeight="1" x14ac:dyDescent="0.4">
      <c r="A72" s="71"/>
      <c r="B72" s="98"/>
      <c r="C72" s="252" t="s">
        <v>27</v>
      </c>
      <c r="D72" s="253"/>
      <c r="E72" s="255">
        <f>SUM(E68:F71)</f>
        <v>0</v>
      </c>
      <c r="F72" s="256"/>
      <c r="G72" s="257">
        <f>SUM(G68:H71)</f>
        <v>0</v>
      </c>
      <c r="H72" s="258"/>
      <c r="I72" s="112"/>
      <c r="J72" s="255">
        <f>SUM(J68:K71)</f>
        <v>0</v>
      </c>
      <c r="K72" s="256"/>
      <c r="L72" s="255">
        <f>SUM(L68:M71)</f>
        <v>0</v>
      </c>
      <c r="M72" s="256"/>
      <c r="N72" s="111"/>
      <c r="O72" s="111"/>
      <c r="P72" s="255">
        <f>SUM(P68:Q69)</f>
        <v>0</v>
      </c>
      <c r="Q72" s="256"/>
      <c r="R72" s="98"/>
      <c r="S72" s="98"/>
      <c r="T72" s="98"/>
      <c r="U72" s="263"/>
      <c r="V72" s="263"/>
      <c r="W72" s="264"/>
      <c r="X72" s="264"/>
      <c r="Y72" s="149"/>
      <c r="Z72" s="149"/>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row>
    <row r="73" spans="1:56" ht="20.25" customHeight="1" x14ac:dyDescent="0.4">
      <c r="A73" s="71"/>
      <c r="B73" s="98"/>
      <c r="C73" s="98"/>
      <c r="D73" s="98"/>
      <c r="E73" s="98"/>
      <c r="F73" s="98"/>
      <c r="G73" s="98"/>
      <c r="H73" s="98"/>
      <c r="I73" s="98"/>
      <c r="J73" s="98"/>
      <c r="K73" s="98"/>
      <c r="L73" s="99"/>
      <c r="M73" s="98"/>
      <c r="N73" s="98"/>
      <c r="O73" s="98"/>
      <c r="P73" s="98"/>
      <c r="Q73" s="98"/>
      <c r="R73" s="98"/>
      <c r="S73" s="98"/>
      <c r="T73" s="98"/>
      <c r="U73" s="101"/>
      <c r="V73" s="101"/>
      <c r="W73" s="101"/>
      <c r="X73" s="101"/>
      <c r="Y73" s="101"/>
      <c r="Z73" s="101"/>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row>
    <row r="74" spans="1:56" ht="20.25" customHeight="1" x14ac:dyDescent="0.4">
      <c r="A74" s="71"/>
      <c r="B74" s="98"/>
      <c r="C74" s="99" t="s">
        <v>45</v>
      </c>
      <c r="D74" s="98"/>
      <c r="E74" s="98"/>
      <c r="F74" s="98"/>
      <c r="G74" s="98"/>
      <c r="H74" s="98"/>
      <c r="I74" s="106" t="s">
        <v>89</v>
      </c>
      <c r="J74" s="272" t="s">
        <v>90</v>
      </c>
      <c r="K74" s="273"/>
      <c r="L74" s="107"/>
      <c r="M74" s="106"/>
      <c r="N74" s="98"/>
      <c r="O74" s="98"/>
      <c r="P74" s="98"/>
      <c r="Q74" s="98"/>
      <c r="R74" s="98"/>
      <c r="S74" s="98"/>
      <c r="T74" s="98"/>
      <c r="U74" s="102"/>
      <c r="V74" s="101"/>
      <c r="W74" s="101"/>
      <c r="X74" s="101"/>
      <c r="Y74" s="101"/>
      <c r="Z74" s="101"/>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row>
    <row r="75" spans="1:56" ht="20.25" customHeight="1" x14ac:dyDescent="0.4">
      <c r="A75" s="71"/>
      <c r="B75" s="98"/>
      <c r="C75" s="98" t="s">
        <v>40</v>
      </c>
      <c r="D75" s="98"/>
      <c r="E75" s="98"/>
      <c r="F75" s="98"/>
      <c r="G75" s="98"/>
      <c r="H75" s="98" t="s">
        <v>41</v>
      </c>
      <c r="I75" s="98"/>
      <c r="J75" s="98"/>
      <c r="K75" s="98"/>
      <c r="L75" s="99"/>
      <c r="M75" s="98"/>
      <c r="N75" s="98"/>
      <c r="O75" s="98"/>
      <c r="P75" s="98"/>
      <c r="Q75" s="98"/>
      <c r="R75" s="98"/>
      <c r="S75" s="98"/>
      <c r="T75" s="98"/>
      <c r="U75" s="101"/>
      <c r="V75" s="101"/>
      <c r="W75" s="101"/>
      <c r="X75" s="101"/>
      <c r="Y75" s="101"/>
      <c r="Z75" s="101"/>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row>
    <row r="76" spans="1:56" ht="20.25" customHeight="1" x14ac:dyDescent="0.4">
      <c r="A76" s="71"/>
      <c r="B76" s="98"/>
      <c r="C76" s="98" t="str">
        <f>IF($J$74="週","対象時間数（週平均）","対象時間数（当月合計）")</f>
        <v>対象時間数（週平均）</v>
      </c>
      <c r="D76" s="98"/>
      <c r="E76" s="98"/>
      <c r="F76" s="98"/>
      <c r="G76" s="98"/>
      <c r="H76" s="98" t="str">
        <f>IF($J$74="週","週に勤務すべき時間数","当月に勤務すべき時間数")</f>
        <v>週に勤務すべき時間数</v>
      </c>
      <c r="I76" s="98"/>
      <c r="J76" s="98"/>
      <c r="K76" s="98"/>
      <c r="L76" s="99"/>
      <c r="M76" s="250" t="s">
        <v>42</v>
      </c>
      <c r="N76" s="250"/>
      <c r="O76" s="250"/>
      <c r="P76" s="250"/>
      <c r="Q76" s="98"/>
      <c r="R76" s="98"/>
      <c r="S76" s="98"/>
      <c r="T76" s="98"/>
      <c r="U76" s="101"/>
      <c r="V76" s="101"/>
      <c r="W76" s="101"/>
      <c r="X76" s="101"/>
      <c r="Y76" s="101"/>
      <c r="Z76" s="101"/>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row>
    <row r="77" spans="1:56" ht="20.25" customHeight="1" x14ac:dyDescent="0.4">
      <c r="A77" s="71"/>
      <c r="B77" s="98"/>
      <c r="C77" s="274">
        <f>IF($J$74="週",L72,J72)</f>
        <v>0</v>
      </c>
      <c r="D77" s="275"/>
      <c r="E77" s="275"/>
      <c r="F77" s="276"/>
      <c r="G77" s="145" t="s">
        <v>28</v>
      </c>
      <c r="H77" s="252">
        <f>IF($J$74="週",$AV$5,$AZ$5)</f>
        <v>40</v>
      </c>
      <c r="I77" s="254"/>
      <c r="J77" s="254"/>
      <c r="K77" s="253"/>
      <c r="L77" s="145" t="s">
        <v>29</v>
      </c>
      <c r="M77" s="266">
        <f>ROUNDDOWN(C77/H77,1)</f>
        <v>0</v>
      </c>
      <c r="N77" s="267"/>
      <c r="O77" s="267"/>
      <c r="P77" s="268"/>
      <c r="Q77" s="98"/>
      <c r="R77" s="98"/>
      <c r="S77" s="98"/>
      <c r="T77" s="98"/>
      <c r="U77" s="265"/>
      <c r="V77" s="265"/>
      <c r="W77" s="265"/>
      <c r="X77" s="265"/>
      <c r="Y77" s="143"/>
      <c r="Z77" s="101"/>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row>
    <row r="78" spans="1:56" ht="20.25" customHeight="1" x14ac:dyDescent="0.4">
      <c r="A78" s="71"/>
      <c r="B78" s="98"/>
      <c r="C78" s="98"/>
      <c r="D78" s="98"/>
      <c r="E78" s="98"/>
      <c r="F78" s="98"/>
      <c r="G78" s="98"/>
      <c r="H78" s="98"/>
      <c r="I78" s="98"/>
      <c r="J78" s="98"/>
      <c r="K78" s="98"/>
      <c r="L78" s="99"/>
      <c r="M78" s="98" t="s">
        <v>71</v>
      </c>
      <c r="N78" s="98"/>
      <c r="O78" s="98"/>
      <c r="P78" s="98"/>
      <c r="Q78" s="98"/>
      <c r="R78" s="98"/>
      <c r="S78" s="98"/>
      <c r="T78" s="98"/>
      <c r="U78" s="101"/>
      <c r="V78" s="101"/>
      <c r="W78" s="101"/>
      <c r="X78" s="101"/>
      <c r="Y78" s="101"/>
      <c r="Z78" s="101"/>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row>
    <row r="79" spans="1:56" ht="20.25" customHeight="1" x14ac:dyDescent="0.4">
      <c r="A79" s="71"/>
      <c r="B79" s="98"/>
      <c r="C79" s="98" t="s">
        <v>121</v>
      </c>
      <c r="D79" s="98"/>
      <c r="E79" s="98"/>
      <c r="F79" s="98"/>
      <c r="G79" s="98"/>
      <c r="H79" s="98"/>
      <c r="I79" s="98"/>
      <c r="J79" s="98"/>
      <c r="K79" s="98"/>
      <c r="L79" s="99"/>
      <c r="M79" s="98"/>
      <c r="N79" s="98"/>
      <c r="O79" s="98"/>
      <c r="P79" s="98"/>
      <c r="Q79" s="98"/>
      <c r="R79" s="98"/>
      <c r="S79" s="98"/>
      <c r="T79" s="98"/>
      <c r="U79" s="98"/>
      <c r="V79" s="108"/>
      <c r="W79" s="109"/>
      <c r="X79" s="109"/>
      <c r="Y79" s="98"/>
      <c r="Z79" s="98"/>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row>
    <row r="80" spans="1:56" ht="20.25" customHeight="1" x14ac:dyDescent="0.4">
      <c r="A80" s="71"/>
      <c r="B80" s="98"/>
      <c r="C80" s="98" t="s">
        <v>47</v>
      </c>
      <c r="D80" s="98"/>
      <c r="E80" s="98"/>
      <c r="F80" s="98"/>
      <c r="G80" s="98"/>
      <c r="H80" s="98"/>
      <c r="I80" s="98"/>
      <c r="J80" s="98"/>
      <c r="K80" s="98"/>
      <c r="L80" s="99"/>
      <c r="M80" s="145"/>
      <c r="N80" s="145"/>
      <c r="O80" s="145"/>
      <c r="P80" s="145"/>
      <c r="Q80" s="98"/>
      <c r="R80" s="98"/>
      <c r="S80" s="98"/>
      <c r="T80" s="98"/>
      <c r="U80" s="98"/>
      <c r="V80" s="108"/>
      <c r="W80" s="109"/>
      <c r="X80" s="109"/>
      <c r="Y80" s="98"/>
      <c r="Z80" s="98"/>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row>
    <row r="81" spans="1:58" ht="20.25" customHeight="1" x14ac:dyDescent="0.4">
      <c r="A81" s="71"/>
      <c r="B81" s="98"/>
      <c r="C81" s="67" t="s">
        <v>43</v>
      </c>
      <c r="D81" s="67"/>
      <c r="E81" s="67"/>
      <c r="F81" s="67"/>
      <c r="G81" s="67"/>
      <c r="H81" s="98" t="s">
        <v>46</v>
      </c>
      <c r="I81" s="67"/>
      <c r="J81" s="67"/>
      <c r="K81" s="67"/>
      <c r="L81" s="67"/>
      <c r="M81" s="250" t="s">
        <v>27</v>
      </c>
      <c r="N81" s="250"/>
      <c r="O81" s="250"/>
      <c r="P81" s="250"/>
      <c r="Q81" s="98"/>
      <c r="R81" s="98"/>
      <c r="S81" s="98"/>
      <c r="T81" s="98"/>
      <c r="U81" s="98"/>
      <c r="V81" s="108"/>
      <c r="W81" s="109"/>
      <c r="X81" s="109"/>
      <c r="Y81" s="98"/>
      <c r="Z81" s="98"/>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row>
    <row r="82" spans="1:58" ht="20.25" customHeight="1" x14ac:dyDescent="0.4">
      <c r="A82" s="71"/>
      <c r="B82" s="98"/>
      <c r="C82" s="252">
        <f>P72</f>
        <v>0</v>
      </c>
      <c r="D82" s="254"/>
      <c r="E82" s="254"/>
      <c r="F82" s="253"/>
      <c r="G82" s="145" t="s">
        <v>81</v>
      </c>
      <c r="H82" s="266">
        <f>M77</f>
        <v>0</v>
      </c>
      <c r="I82" s="267"/>
      <c r="J82" s="267"/>
      <c r="K82" s="268"/>
      <c r="L82" s="145" t="s">
        <v>29</v>
      </c>
      <c r="M82" s="269">
        <f>ROUNDDOWN(C82+H82,1)</f>
        <v>0</v>
      </c>
      <c r="N82" s="270"/>
      <c r="O82" s="270"/>
      <c r="P82" s="271"/>
      <c r="Q82" s="98"/>
      <c r="R82" s="98"/>
      <c r="S82" s="98"/>
      <c r="T82" s="98"/>
      <c r="U82" s="98"/>
      <c r="V82" s="108"/>
      <c r="W82" s="109"/>
      <c r="X82" s="109"/>
      <c r="Y82" s="98"/>
      <c r="Z82" s="98"/>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row>
    <row r="83" spans="1:58" ht="20.25" customHeight="1" x14ac:dyDescent="0.4">
      <c r="A83" s="71"/>
      <c r="B83" s="98"/>
      <c r="C83" s="98"/>
      <c r="D83" s="98"/>
      <c r="E83" s="98"/>
      <c r="F83" s="98"/>
      <c r="G83" s="98"/>
      <c r="H83" s="98"/>
      <c r="I83" s="98"/>
      <c r="J83" s="98"/>
      <c r="K83" s="98"/>
      <c r="L83" s="98"/>
      <c r="M83" s="98"/>
      <c r="N83" s="99"/>
      <c r="O83" s="98"/>
      <c r="P83" s="98"/>
      <c r="Q83" s="98"/>
      <c r="R83" s="98"/>
      <c r="S83" s="98"/>
      <c r="T83" s="98"/>
      <c r="U83" s="98"/>
      <c r="V83" s="108"/>
      <c r="W83" s="109"/>
      <c r="X83" s="109"/>
      <c r="Y83" s="98"/>
      <c r="Z83" s="98"/>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row>
    <row r="84" spans="1:58" ht="20.25" customHeight="1" x14ac:dyDescent="0.4">
      <c r="C84" s="2"/>
      <c r="D84" s="2"/>
      <c r="E84" s="1"/>
      <c r="F84" s="1"/>
      <c r="G84" s="1"/>
      <c r="H84" s="1"/>
      <c r="I84" s="1"/>
      <c r="J84" s="1"/>
      <c r="K84" s="1"/>
      <c r="L84" s="1"/>
      <c r="M84" s="1"/>
      <c r="N84" s="1"/>
      <c r="O84" s="1"/>
      <c r="P84" s="1"/>
      <c r="Q84" s="1"/>
      <c r="R84" s="1"/>
      <c r="S84" s="1"/>
      <c r="T84" s="2"/>
      <c r="U84" s="1"/>
      <c r="V84" s="1"/>
      <c r="W84" s="1"/>
      <c r="X84" s="1"/>
      <c r="Y84" s="1"/>
      <c r="Z84" s="1"/>
      <c r="AA84" s="1"/>
      <c r="AB84" s="1"/>
      <c r="AC84" s="1"/>
      <c r="AD84" s="1"/>
      <c r="AE84" s="1"/>
      <c r="AF84" s="1"/>
      <c r="AJ84" s="7"/>
      <c r="AK84" s="8"/>
      <c r="AL84" s="8"/>
      <c r="AM84" s="1"/>
      <c r="AN84" s="1"/>
      <c r="AO84" s="1"/>
      <c r="AP84" s="1"/>
      <c r="AQ84" s="1"/>
      <c r="AR84" s="1"/>
      <c r="AS84" s="1"/>
      <c r="AT84" s="1"/>
      <c r="AU84" s="1"/>
      <c r="AV84" s="1"/>
      <c r="AW84" s="1"/>
      <c r="AX84" s="1"/>
      <c r="AY84" s="1"/>
      <c r="AZ84" s="1"/>
      <c r="BA84" s="1"/>
      <c r="BB84" s="1"/>
      <c r="BC84" s="1"/>
      <c r="BD84" s="1"/>
      <c r="BE84" s="8"/>
    </row>
    <row r="85" spans="1:58" ht="20.25" customHeight="1" x14ac:dyDescent="0.4">
      <c r="A85" s="1"/>
      <c r="B85" s="1"/>
      <c r="C85" s="2"/>
      <c r="D85" s="2"/>
      <c r="E85" s="1"/>
      <c r="F85" s="1"/>
      <c r="G85" s="1"/>
      <c r="H85" s="1"/>
      <c r="I85" s="1"/>
      <c r="J85" s="1"/>
      <c r="K85" s="1"/>
      <c r="L85" s="1"/>
      <c r="M85" s="1"/>
      <c r="N85" s="1"/>
      <c r="O85" s="1"/>
      <c r="P85" s="1"/>
      <c r="Q85" s="1"/>
      <c r="R85" s="1"/>
      <c r="S85" s="1"/>
      <c r="T85" s="1"/>
      <c r="U85" s="2"/>
      <c r="V85" s="1"/>
      <c r="W85" s="1"/>
      <c r="X85" s="1"/>
      <c r="Y85" s="1"/>
      <c r="Z85" s="1"/>
      <c r="AA85" s="1"/>
      <c r="AB85" s="1"/>
      <c r="AC85" s="1"/>
      <c r="AD85" s="1"/>
      <c r="AE85" s="1"/>
      <c r="AF85" s="1"/>
      <c r="AG85" s="1"/>
      <c r="AK85" s="7"/>
      <c r="AL85" s="8"/>
      <c r="AM85" s="8"/>
      <c r="AN85" s="1"/>
      <c r="AO85" s="1"/>
      <c r="AP85" s="1"/>
      <c r="AQ85" s="1"/>
      <c r="AR85" s="1"/>
      <c r="AS85" s="1"/>
      <c r="AT85" s="1"/>
      <c r="AU85" s="1"/>
      <c r="AV85" s="1"/>
      <c r="AW85" s="1"/>
      <c r="AX85" s="1"/>
      <c r="AY85" s="1"/>
      <c r="AZ85" s="1"/>
      <c r="BA85" s="1"/>
      <c r="BB85" s="1"/>
      <c r="BC85" s="1"/>
      <c r="BD85" s="1"/>
      <c r="BE85" s="1"/>
      <c r="BF85" s="8"/>
    </row>
    <row r="86" spans="1:58" ht="20.25" customHeight="1" x14ac:dyDescent="0.4">
      <c r="A86" s="1"/>
      <c r="B86" s="1"/>
      <c r="C86" s="1"/>
      <c r="D86" s="2"/>
      <c r="E86" s="1"/>
      <c r="F86" s="1"/>
      <c r="G86" s="1"/>
      <c r="H86" s="1"/>
      <c r="I86" s="1"/>
      <c r="J86" s="1"/>
      <c r="K86" s="1"/>
      <c r="L86" s="1"/>
      <c r="M86" s="1"/>
      <c r="N86" s="1"/>
      <c r="O86" s="1"/>
      <c r="P86" s="1"/>
      <c r="Q86" s="1"/>
      <c r="R86" s="1"/>
      <c r="S86" s="1"/>
      <c r="T86" s="1"/>
      <c r="U86" s="2"/>
      <c r="V86" s="1"/>
      <c r="W86" s="1"/>
      <c r="X86" s="1"/>
      <c r="Y86" s="1"/>
      <c r="Z86" s="1"/>
      <c r="AA86" s="1"/>
      <c r="AB86" s="1"/>
      <c r="AC86" s="1"/>
      <c r="AD86" s="1"/>
      <c r="AE86" s="1"/>
      <c r="AF86" s="1"/>
      <c r="AG86" s="1"/>
      <c r="AK86" s="7"/>
      <c r="AL86" s="8"/>
      <c r="AM86" s="8"/>
      <c r="AN86" s="1"/>
      <c r="AO86" s="1"/>
      <c r="AP86" s="1"/>
      <c r="AQ86" s="1"/>
      <c r="AR86" s="1"/>
      <c r="AS86" s="1"/>
      <c r="AT86" s="1"/>
      <c r="AU86" s="1"/>
      <c r="AV86" s="1"/>
      <c r="AW86" s="1"/>
      <c r="AX86" s="1"/>
      <c r="AY86" s="1"/>
      <c r="AZ86" s="1"/>
      <c r="BA86" s="1"/>
      <c r="BB86" s="1"/>
      <c r="BC86" s="1"/>
      <c r="BD86" s="1"/>
      <c r="BE86" s="1"/>
      <c r="BF86" s="8"/>
    </row>
    <row r="87" spans="1:58" ht="20.25" customHeight="1" x14ac:dyDescent="0.4">
      <c r="A87" s="1"/>
      <c r="B87" s="1"/>
      <c r="C87" s="2"/>
      <c r="D87" s="2"/>
      <c r="E87" s="1"/>
      <c r="F87" s="1"/>
      <c r="G87" s="1"/>
      <c r="H87" s="1"/>
      <c r="I87" s="1"/>
      <c r="J87" s="1"/>
      <c r="K87" s="1"/>
      <c r="L87" s="1"/>
      <c r="M87" s="1"/>
      <c r="N87" s="1"/>
      <c r="O87" s="1"/>
      <c r="P87" s="1"/>
      <c r="Q87" s="1"/>
      <c r="R87" s="1"/>
      <c r="S87" s="1"/>
      <c r="T87" s="1"/>
      <c r="U87" s="2"/>
      <c r="V87" s="1"/>
      <c r="W87" s="1"/>
      <c r="X87" s="1"/>
      <c r="Y87" s="1"/>
      <c r="Z87" s="1"/>
      <c r="AA87" s="1"/>
      <c r="AB87" s="1"/>
      <c r="AC87" s="1"/>
      <c r="AD87" s="1"/>
      <c r="AE87" s="1"/>
      <c r="AF87" s="1"/>
      <c r="AG87" s="1"/>
      <c r="AK87" s="7"/>
      <c r="AL87" s="8"/>
      <c r="AM87" s="8"/>
      <c r="AN87" s="1"/>
      <c r="AO87" s="1"/>
      <c r="AP87" s="1"/>
      <c r="AQ87" s="1"/>
      <c r="AR87" s="1"/>
      <c r="AS87" s="1"/>
      <c r="AT87" s="1"/>
      <c r="AU87" s="1"/>
      <c r="AV87" s="1"/>
      <c r="AW87" s="1"/>
      <c r="AX87" s="1"/>
      <c r="AY87" s="1"/>
      <c r="AZ87" s="1"/>
      <c r="BA87" s="1"/>
      <c r="BB87" s="1"/>
      <c r="BC87" s="1"/>
      <c r="BD87" s="1"/>
      <c r="BE87" s="1"/>
      <c r="BF87" s="8"/>
    </row>
    <row r="88" spans="1:58" ht="20.25" customHeight="1" x14ac:dyDescent="0.4">
      <c r="C88" s="7"/>
      <c r="D88" s="7"/>
      <c r="E88" s="7"/>
      <c r="F88" s="7"/>
      <c r="G88" s="7"/>
      <c r="H88" s="7"/>
      <c r="I88" s="7"/>
      <c r="J88" s="7"/>
      <c r="K88" s="7"/>
      <c r="L88" s="7"/>
      <c r="M88" s="7"/>
      <c r="N88" s="7"/>
      <c r="O88" s="7"/>
      <c r="P88" s="7"/>
      <c r="Q88" s="7"/>
      <c r="R88" s="7"/>
      <c r="S88" s="7"/>
      <c r="T88" s="7"/>
      <c r="U88" s="8"/>
      <c r="V88" s="8"/>
      <c r="W88" s="7"/>
      <c r="X88" s="7"/>
      <c r="Y88" s="7"/>
      <c r="Z88" s="7"/>
      <c r="AA88" s="7"/>
      <c r="AB88" s="7"/>
      <c r="AC88" s="7"/>
      <c r="AD88" s="7"/>
      <c r="AE88" s="7"/>
      <c r="AF88" s="7"/>
      <c r="AG88" s="7"/>
      <c r="AH88" s="7"/>
      <c r="AI88" s="7"/>
      <c r="AJ88" s="7"/>
      <c r="AK88" s="7"/>
      <c r="AL88" s="8"/>
      <c r="AM88" s="8"/>
      <c r="AN88" s="1"/>
      <c r="AO88" s="1"/>
      <c r="AP88" s="1"/>
      <c r="AQ88" s="1"/>
      <c r="AR88" s="1"/>
      <c r="AS88" s="1"/>
      <c r="AT88" s="1"/>
      <c r="AU88" s="1"/>
      <c r="AV88" s="1"/>
      <c r="AW88" s="1"/>
      <c r="AX88" s="1"/>
      <c r="AY88" s="1"/>
      <c r="AZ88" s="1"/>
      <c r="BA88" s="1"/>
      <c r="BB88" s="1"/>
      <c r="BC88" s="1"/>
      <c r="BD88" s="1"/>
      <c r="BE88" s="1"/>
      <c r="BF88" s="8"/>
    </row>
    <row r="89" spans="1:58" ht="20.25" customHeight="1" x14ac:dyDescent="0.4">
      <c r="C89" s="7"/>
      <c r="D89" s="7"/>
      <c r="E89" s="7"/>
      <c r="F89" s="7"/>
      <c r="G89" s="7"/>
      <c r="H89" s="7"/>
      <c r="I89" s="7"/>
      <c r="J89" s="7"/>
      <c r="K89" s="7"/>
      <c r="L89" s="7"/>
      <c r="M89" s="7"/>
      <c r="N89" s="7"/>
      <c r="O89" s="7"/>
      <c r="P89" s="7"/>
      <c r="Q89" s="7"/>
      <c r="R89" s="7"/>
      <c r="S89" s="7"/>
      <c r="T89" s="7"/>
      <c r="U89" s="8"/>
      <c r="V89" s="8"/>
      <c r="W89" s="7"/>
      <c r="X89" s="7"/>
      <c r="Y89" s="7"/>
      <c r="Z89" s="7"/>
      <c r="AA89" s="7"/>
      <c r="AB89" s="7"/>
      <c r="AC89" s="7"/>
      <c r="AD89" s="7"/>
      <c r="AE89" s="7"/>
      <c r="AF89" s="7"/>
      <c r="AG89" s="7"/>
      <c r="AH89" s="7"/>
      <c r="AI89" s="7"/>
      <c r="AJ89" s="7"/>
      <c r="AK89" s="7"/>
      <c r="AL89" s="8"/>
      <c r="AM89" s="8"/>
      <c r="AN89" s="1"/>
      <c r="AO89" s="1"/>
      <c r="AP89" s="1"/>
      <c r="AQ89" s="1"/>
      <c r="AR89" s="1"/>
      <c r="AS89" s="1"/>
      <c r="AT89" s="1"/>
      <c r="AU89" s="1"/>
      <c r="AV89" s="1"/>
      <c r="AW89" s="1"/>
      <c r="AX89" s="1"/>
      <c r="AY89" s="1"/>
      <c r="AZ89" s="1"/>
      <c r="BA89" s="1"/>
      <c r="BB89" s="1"/>
      <c r="BC89" s="1"/>
      <c r="BD89" s="1"/>
      <c r="BE89" s="1"/>
      <c r="BF89" s="8"/>
    </row>
  </sheetData>
  <sheetProtection insertRows="0"/>
  <mergeCells count="436">
    <mergeCell ref="W72:X72"/>
    <mergeCell ref="J74:K74"/>
    <mergeCell ref="M76:P76"/>
    <mergeCell ref="C77:F77"/>
    <mergeCell ref="H77:K77"/>
    <mergeCell ref="M77:P77"/>
    <mergeCell ref="U77:X77"/>
    <mergeCell ref="M81:P81"/>
    <mergeCell ref="C82:F82"/>
    <mergeCell ref="H82:K82"/>
    <mergeCell ref="M82:P82"/>
    <mergeCell ref="E69:F69"/>
    <mergeCell ref="G69:H69"/>
    <mergeCell ref="P69:Q69"/>
    <mergeCell ref="V69:Y69"/>
    <mergeCell ref="C70:D70"/>
    <mergeCell ref="E70:F70"/>
    <mergeCell ref="G70:H70"/>
    <mergeCell ref="P70:Q70"/>
    <mergeCell ref="V70:Y70"/>
    <mergeCell ref="C69:D69"/>
    <mergeCell ref="J69:K69"/>
    <mergeCell ref="L69:M69"/>
    <mergeCell ref="T69:U6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C30:D30"/>
    <mergeCell ref="E30:F30"/>
    <mergeCell ref="G30:K30"/>
    <mergeCell ref="L30:O30"/>
    <mergeCell ref="AU30:AV30"/>
    <mergeCell ref="AW30:AX30"/>
    <mergeCell ref="AY31:BD31"/>
    <mergeCell ref="C66:D67"/>
    <mergeCell ref="E66:H66"/>
    <mergeCell ref="E67:F67"/>
    <mergeCell ref="G67:H67"/>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68:D68"/>
    <mergeCell ref="E68:F68"/>
    <mergeCell ref="G68:H68"/>
    <mergeCell ref="P68:Q68"/>
    <mergeCell ref="V68:Y68"/>
    <mergeCell ref="J68:K68"/>
    <mergeCell ref="J66:M66"/>
    <mergeCell ref="T66:U66"/>
    <mergeCell ref="V66:Y66"/>
    <mergeCell ref="V67:Y67"/>
    <mergeCell ref="L68:M68"/>
    <mergeCell ref="T68:U68"/>
    <mergeCell ref="J67:K67"/>
    <mergeCell ref="L67:M67"/>
    <mergeCell ref="T67:U67"/>
    <mergeCell ref="W71:X71"/>
    <mergeCell ref="C72:D72"/>
    <mergeCell ref="E72:F72"/>
    <mergeCell ref="G72:H72"/>
    <mergeCell ref="J72:K72"/>
    <mergeCell ref="L72:M72"/>
    <mergeCell ref="P72:Q72"/>
    <mergeCell ref="U72:V72"/>
    <mergeCell ref="G31:K31"/>
    <mergeCell ref="L31:O31"/>
    <mergeCell ref="C35:D35"/>
    <mergeCell ref="E35:F35"/>
    <mergeCell ref="G35:K35"/>
    <mergeCell ref="L35:O35"/>
    <mergeCell ref="J71:K71"/>
    <mergeCell ref="L71:M71"/>
    <mergeCell ref="T70:U70"/>
    <mergeCell ref="J70:K70"/>
    <mergeCell ref="L70:M70"/>
    <mergeCell ref="C71:D71"/>
    <mergeCell ref="E71:F71"/>
    <mergeCell ref="G71:H71"/>
    <mergeCell ref="P71:Q71"/>
    <mergeCell ref="U71:V71"/>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s>
  <phoneticPr fontId="1"/>
  <conditionalFormatting sqref="P14:AX63">
    <cfRule type="expression" dxfId="2" priority="9">
      <formula>INDIRECT(ADDRESS(ROW(),COLUMN()))=TRUNC(INDIRECT(ADDRESS(ROW(),COLUMN())))</formula>
    </cfRule>
  </conditionalFormatting>
  <conditionalFormatting sqref="E68:Q72">
    <cfRule type="expression" dxfId="1" priority="2">
      <formula>INDIRECT(ADDRESS(ROW(),COLUMN()))=TRUNC(INDIRECT(ADDRESS(ROW(),COLUMN())))</formula>
    </cfRule>
  </conditionalFormatting>
  <conditionalFormatting sqref="C77:F7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74:K74">
      <formula1>"週,暦月"</formula1>
    </dataValidation>
    <dataValidation type="decimal" allowBlank="1" showInputMessage="1" showErrorMessage="1" error="入力可能範囲　32～40" sqref="AV5">
      <formula1>32</formula1>
      <formula2>40</formula2>
    </dataValidation>
    <dataValidation type="list" allowBlank="1" showInputMessage="1" sqref="C14:D63">
      <formula1>職種</formula1>
    </dataValidation>
    <dataValidation type="list" allowBlank="1" showInputMessage="1" showErrorMessage="1" sqref="AZ4:BC4">
      <formula1>"予定,実績,予定・実績"</formula1>
    </dataValidation>
    <dataValidation type="list" allowBlank="1" showInputMessage="1" sqref="E14:F63">
      <formula1>"A, B, C, D"</formula1>
    </dataValidation>
    <dataValidation allowBlank="1" showInputMessage="1" showErrorMessage="1" error="入力可能範囲　32～40" sqref="AZ6"/>
    <dataValidation type="list" errorStyle="warning" allowBlank="1" showInputMessage="1" error="リストにない場合のみ、入力してください。" sqref="G14:K63">
      <formula1>INDIRECT(C14)</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3" sqref="A3"/>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148</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147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vt:lpstr>
      <vt:lpstr>居宅介護支援・介護予防支援（１枚版）</vt:lpstr>
      <vt:lpstr>居宅介護支援・介護予防支援（多人数用）</vt:lpstr>
      <vt:lpstr>記入方法</vt:lpstr>
      <vt:lpstr>プルダウン・リスト</vt:lpstr>
      <vt:lpstr>【記載例】!Print_Area</vt:lpstr>
      <vt:lpstr>記入方法!Print_Area</vt:lpstr>
      <vt:lpstr>'居宅介護支援・介護予防支援（１枚版）'!Print_Area</vt:lpstr>
      <vt:lpstr>'居宅介護支援・介護予防支援（多人数用）'!Print_Area</vt:lpstr>
      <vt:lpstr>【記載例】!Print_Titles</vt:lpstr>
      <vt:lpstr>'居宅介護支援・介護予防支援（１枚版）'!Print_Titles</vt:lpstr>
      <vt:lpstr>'居宅介護支援・介護予防支援（多人数用）'!Print_Titles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有里</cp:lastModifiedBy>
  <cp:lastPrinted>2022-09-14T05:05:44Z</cp:lastPrinted>
  <dcterms:modified xsi:type="dcterms:W3CDTF">2022-09-14T05:05:49Z</dcterms:modified>
</cp:coreProperties>
</file>