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960" windowHeight="6390" tabRatio="948" activeTab="1"/>
  </bookViews>
  <sheets>
    <sheet name="記載例（①②共通）" sheetId="1" r:id="rId1"/>
    <sheet name="参考様式①" sheetId="2" r:id="rId2"/>
    <sheet name="参考様式②（６か月に満たない場合）" sheetId="3" r:id="rId3"/>
  </sheets>
  <definedNames>
    <definedName name="_xlnm.Print_Area" localSheetId="0">'記載例（①②共通）'!$A$1:$S$65</definedName>
    <definedName name="_xlnm.Print_Area" localSheetId="1">'参考様式①'!$A$1:$S$65</definedName>
    <definedName name="_xlnm.Print_Area" localSheetId="2">'参考様式②（６か月に満たない場合）'!$A$1:$R$63</definedName>
  </definedNames>
  <calcPr fullCalcOnLoad="1"/>
</workbook>
</file>

<file path=xl/sharedStrings.xml><?xml version="1.0" encoding="utf-8"?>
<sst xmlns="http://schemas.openxmlformats.org/spreadsheetml/2006/main" count="243" uniqueCount="101">
  <si>
    <t>氏名</t>
  </si>
  <si>
    <t>職種</t>
  </si>
  <si>
    <t>時間</t>
  </si>
  <si>
    <t>…　②</t>
  </si>
  <si>
    <t>…　①</t>
  </si>
  <si>
    <t>…　③</t>
  </si>
  <si>
    <t>÷</t>
  </si>
  <si>
    <t>÷　　　（</t>
  </si>
  <si>
    <t>＝</t>
  </si>
  <si>
    <t>常勤換算</t>
  </si>
  <si>
    <t>人　…A１</t>
  </si>
  <si>
    <t>人　…A2</t>
  </si>
  <si>
    <t>小　計</t>
  </si>
  <si>
    <t>就業規則に定める常勤職員１ヶ月間の勤務時間数</t>
  </si>
  <si>
    <t>　…②</t>
  </si>
  <si>
    <t>　…①</t>
  </si>
  <si>
    <t>　…③　　</t>
  </si>
  <si>
    <t>&lt;記載要領&gt;</t>
  </si>
  <si>
    <t>………………………………………………　以下は自動計算されます　……………………………………………………</t>
  </si>
  <si>
    <t>※管理者が介護従業者を兼務する場合は介護従業者としての従事時間を、計画作成担当者が介護従業者を兼務する</t>
  </si>
  <si>
    <t>　 場合は介護従業者としての従事時間と入居者の計画作成に係る時間の合計（請求事務等を除く）を記載してください。</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</si>
  <si>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</si>
  <si>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</si>
  <si>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</si>
  <si>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</si>
  <si>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</si>
  <si>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</si>
  <si>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</si>
  <si>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</si>
  <si>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</si>
  <si>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</si>
  <si>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</si>
  <si>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</si>
  <si>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</si>
  <si>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</si>
  <si>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</si>
  <si>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</si>
  <si>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×11）</t>
  </si>
  <si>
    <t>○</t>
  </si>
  <si>
    <t>※職員欄が足りない場合は、行を追加して使用ください。</t>
  </si>
  <si>
    <t>A</t>
  </si>
  <si>
    <t>B</t>
  </si>
  <si>
    <t>C</t>
  </si>
  <si>
    <t>D</t>
  </si>
  <si>
    <t>E</t>
  </si>
  <si>
    <t>※職員割合の算定に関らない職員（指定基準90条第1項に定める介護従業者以外の職員）は記載しないでください。</t>
  </si>
  <si>
    <t>常勤介護職</t>
  </si>
  <si>
    <t>非常勤介護職</t>
  </si>
  <si>
    <t>&lt;記載要領&gt;</t>
  </si>
  <si>
    <t>…　①</t>
  </si>
  <si>
    <t>…　②</t>
  </si>
  <si>
    <t>…　③</t>
  </si>
  <si>
    <t>　…②</t>
  </si>
  <si>
    <t>÷　　　（</t>
  </si>
  <si>
    <t>　…③　　</t>
  </si>
  <si>
    <t>×11）</t>
  </si>
  <si>
    <t>＝</t>
  </si>
  <si>
    <t>　…①</t>
  </si>
  <si>
    <t>÷　　　（</t>
  </si>
  <si>
    <t>　…③　　</t>
  </si>
  <si>
    <t>×11）</t>
  </si>
  <si>
    <t>＝</t>
  </si>
  <si>
    <t>÷</t>
  </si>
  <si>
    <t>←</t>
  </si>
  <si>
    <t>届出月の翌月の１日から</t>
  </si>
  <si>
    <t>介護保険事業所番号：</t>
  </si>
  <si>
    <t>事業所名：</t>
  </si>
  <si>
    <t>（参考）</t>
  </si>
  <si>
    <t>備考</t>
  </si>
  <si>
    <t>算定月の前月１５日まで</t>
  </si>
  <si>
    <t>令和〇年〇月 退職</t>
  </si>
  <si>
    <t>Ｆ</t>
  </si>
  <si>
    <t>Ｇ</t>
  </si>
  <si>
    <r>
      <t>前年度の11ヶ月間の</t>
    </r>
    <r>
      <rPr>
        <b/>
        <sz val="11"/>
        <rFont val="ＭＳ Ｐゴシック"/>
        <family val="3"/>
      </rPr>
      <t>全職員</t>
    </r>
    <r>
      <rPr>
        <sz val="11"/>
        <rFont val="ＭＳ Ｐゴシック"/>
        <family val="3"/>
      </rPr>
      <t>勤務時間数合計</t>
    </r>
  </si>
  <si>
    <t>１１月</t>
  </si>
  <si>
    <t>１０月</t>
  </si>
  <si>
    <t>９月</t>
  </si>
  <si>
    <t>８月</t>
  </si>
  <si>
    <t>７月</t>
  </si>
  <si>
    <t>６月</t>
  </si>
  <si>
    <t>５月</t>
  </si>
  <si>
    <t>４月</t>
  </si>
  <si>
    <t>３月</t>
  </si>
  <si>
    <t>２月</t>
  </si>
  <si>
    <t>１月</t>
  </si>
  <si>
    <t>１２月</t>
  </si>
  <si>
    <t>×3）</t>
  </si>
  <si>
    <t>………………………………………………　以下は自動計算されます　……………………………………………………</t>
  </si>
  <si>
    <t>※複数の職種を兼務する方については、算定の対象となる職種の従事時間数を入力してください。</t>
  </si>
  <si>
    <t>3ヶ月計</t>
  </si>
  <si>
    <t>届出日の前３ヶ月間の勤務時間数</t>
  </si>
  <si>
    <t>サービス提供体制強化加算算定に係る職員割合算出シート①</t>
  </si>
  <si>
    <t>　　月</t>
  </si>
  <si>
    <t>（勤続年数）
要件充足職員に○</t>
  </si>
  <si>
    <t>（資格要件）
要件充足職員に○</t>
  </si>
  <si>
    <t>※勤続年数については別途勤続年数証明書もご活用ください。</t>
  </si>
  <si>
    <t>令和　年　月　日　</t>
  </si>
  <si>
    <t>届出年月日：</t>
  </si>
  <si>
    <t>算定年月日：</t>
  </si>
  <si>
    <t>サービス提供体制強化加算算定に係る職員割合算出シート</t>
  </si>
  <si>
    <t>※職員割合の算定に関らない職員は記載しないでください（例：ドライバーや事務員など）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</si>
</sst>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m&quot;月&quot;"/>
    <numFmt numFmtId="178" formatCode="0.00_ "/>
    <numFmt numFmtId="179" formatCode="0.0_ "/>
    <numFmt numFmtId="180" formatCode="0.0%"/>
    <numFmt numFmtId="181" formatCode="#;\-#;&quot;&quot;;@"/>
  </numFmts>
  <fonts count="48">
    <font>
      <sz val="11"/>
      <name val="ＭＳ Ｐゴシック"/>
      <family val="3"/>
    </font>
    <font>
      <sz val="6"/>
      <name val="ＭＳ Ｐゴシック"/>
      <family val="3"/>
    </font>
    <font>
      <sz val="12"/>
      <name val="ＭＳ Ｐゴシック"/>
      <family val="3"/>
    </font>
    <font>
      <sz val="10"/>
      <name val="ＭＳ Ｐゴシック"/>
      <family val="3"/>
    </font>
    <font>
      <b/>
      <sz val="13"/>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8"/>
      <name val="ＭＳ Ｐゴシック"/>
      <family val="3"/>
    </font>
    <font>
      <sz val="40"/>
      <color indexed="8"/>
      <name val="Calibri"/>
      <family val="2"/>
    </font>
    <font>
      <u val="single"/>
      <sz val="11"/>
      <color indexed="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double"/>
      <bottom style="thin"/>
    </border>
    <border>
      <left style="thin"/>
      <right style="thin"/>
      <top style="thin"/>
      <bottom>
        <color indexed="63"/>
      </bottom>
    </border>
    <border>
      <left style="thin"/>
      <right style="thin"/>
      <top style="double"/>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0" fillId="0" borderId="0">
      <alignment vertical="center"/>
      <protection/>
    </xf>
    <xf numFmtId="0" fontId="8" fillId="0" borderId="0" applyNumberFormat="0" applyFill="0" applyBorder="0" applyAlignment="0" applyProtection="0"/>
    <xf numFmtId="0" fontId="46" fillId="31" borderId="0" applyNumberFormat="0" applyBorder="0" applyAlignment="0" applyProtection="0"/>
  </cellStyleXfs>
  <cellXfs count="10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9" fontId="2" fillId="0" borderId="10" xfId="0" applyNumberFormat="1" applyFont="1" applyBorder="1" applyAlignment="1">
      <alignment horizontal="center" vertical="center"/>
    </xf>
    <xf numFmtId="181" fontId="0" fillId="0" borderId="11" xfId="0" applyNumberFormat="1" applyBorder="1" applyAlignment="1">
      <alignment horizontal="center" vertical="center"/>
    </xf>
    <xf numFmtId="181" fontId="0" fillId="0" borderId="12" xfId="0" applyNumberFormat="1" applyBorder="1" applyAlignment="1">
      <alignment horizontal="center" vertical="center"/>
    </xf>
    <xf numFmtId="181" fontId="2" fillId="0" borderId="10" xfId="0" applyNumberFormat="1" applyFont="1" applyBorder="1" applyAlignment="1">
      <alignment horizontal="center" vertical="center"/>
    </xf>
    <xf numFmtId="0" fontId="0" fillId="32" borderId="10" xfId="0" applyFill="1" applyBorder="1" applyAlignment="1" applyProtection="1">
      <alignment horizontal="center" vertical="center"/>
      <protection locked="0"/>
    </xf>
    <xf numFmtId="0" fontId="0" fillId="32" borderId="10" xfId="0" applyNumberFormat="1" applyFill="1" applyBorder="1" applyAlignment="1" applyProtection="1">
      <alignment horizontal="right" vertical="center"/>
      <protection locked="0"/>
    </xf>
    <xf numFmtId="49" fontId="0" fillId="32" borderId="10" xfId="0" applyNumberFormat="1" applyFill="1" applyBorder="1" applyAlignment="1" applyProtection="1">
      <alignment horizontal="center" vertical="center" shrinkToFit="1"/>
      <protection locked="0"/>
    </xf>
    <xf numFmtId="49" fontId="0" fillId="32" borderId="13" xfId="0" applyNumberFormat="1" applyFill="1" applyBorder="1" applyAlignment="1" applyProtection="1">
      <alignment horizontal="center" vertical="center" shrinkToFit="1"/>
      <protection locked="0"/>
    </xf>
    <xf numFmtId="0" fontId="0" fillId="32" borderId="13" xfId="0" applyFill="1" applyBorder="1" applyAlignment="1" applyProtection="1">
      <alignment horizontal="center" vertical="center"/>
      <protection locked="0"/>
    </xf>
    <xf numFmtId="0" fontId="0" fillId="0" borderId="0" xfId="0" applyAlignment="1">
      <alignment vertical="center" wrapText="1"/>
    </xf>
    <xf numFmtId="181" fontId="2" fillId="0" borderId="0" xfId="0" applyNumberFormat="1" applyFont="1" applyBorder="1" applyAlignment="1">
      <alignment horizontal="center" vertical="center"/>
    </xf>
    <xf numFmtId="179" fontId="2" fillId="0" borderId="0" xfId="0" applyNumberFormat="1" applyFont="1" applyBorder="1" applyAlignment="1">
      <alignment horizontal="center" vertical="center"/>
    </xf>
    <xf numFmtId="181" fontId="0" fillId="0" borderId="14" xfId="0" applyNumberFormat="1" applyBorder="1" applyAlignment="1">
      <alignment horizontal="center" vertical="center" shrinkToFit="1"/>
    </xf>
    <xf numFmtId="181" fontId="0" fillId="0" borderId="12" xfId="0" applyNumberFormat="1" applyBorder="1" applyAlignment="1">
      <alignment horizontal="center" vertical="center" shrinkToFit="1"/>
    </xf>
    <xf numFmtId="0" fontId="0" fillId="32" borderId="15" xfId="0" applyFill="1" applyBorder="1" applyAlignment="1">
      <alignment vertical="center"/>
    </xf>
    <xf numFmtId="0" fontId="0" fillId="0" borderId="16" xfId="0" applyFill="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0" fillId="0" borderId="0" xfId="0" applyNumberFormat="1" applyFill="1" applyBorder="1" applyAlignment="1" applyProtection="1">
      <alignment horizontal="right" vertical="center"/>
      <protection locked="0"/>
    </xf>
    <xf numFmtId="0" fontId="0" fillId="0" borderId="0" xfId="0" applyBorder="1" applyAlignment="1">
      <alignment horizontal="center" vertical="center"/>
    </xf>
    <xf numFmtId="181" fontId="0" fillId="0" borderId="0" xfId="0" applyNumberFormat="1" applyBorder="1" applyAlignment="1">
      <alignment horizontal="center" vertical="center" shrinkToFit="1"/>
    </xf>
    <xf numFmtId="181" fontId="0" fillId="0" borderId="0" xfId="0" applyNumberFormat="1" applyBorder="1" applyAlignment="1">
      <alignment horizontal="center" vertical="center"/>
    </xf>
    <xf numFmtId="0" fontId="6" fillId="0" borderId="0" xfId="0" applyFont="1" applyBorder="1" applyAlignment="1">
      <alignment horizontal="center" vertical="center" shrinkToFit="1"/>
    </xf>
    <xf numFmtId="0" fontId="0" fillId="0" borderId="0" xfId="0" applyAlignment="1">
      <alignment horizontal="right" vertical="center"/>
    </xf>
    <xf numFmtId="0" fontId="47" fillId="0" borderId="0" xfId="0" applyFont="1" applyAlignment="1">
      <alignment vertical="center"/>
    </xf>
    <xf numFmtId="0" fontId="2" fillId="32" borderId="10" xfId="0" applyFont="1"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32" borderId="0" xfId="0" applyFill="1" applyBorder="1" applyAlignment="1" applyProtection="1">
      <alignment horizontal="center" vertical="center"/>
      <protection locked="0"/>
    </xf>
    <xf numFmtId="49" fontId="9" fillId="32" borderId="10" xfId="0" applyNumberFormat="1" applyFont="1" applyFill="1" applyBorder="1" applyAlignment="1" applyProtection="1">
      <alignment horizontal="center" vertical="center" shrinkToFit="1"/>
      <protection locked="0"/>
    </xf>
    <xf numFmtId="0" fontId="0" fillId="0" borderId="0" xfId="0" applyBorder="1" applyAlignment="1">
      <alignment horizontal="right" vertical="center"/>
    </xf>
    <xf numFmtId="181" fontId="2" fillId="0" borderId="11" xfId="0" applyNumberFormat="1" applyFont="1" applyBorder="1" applyAlignment="1">
      <alignment horizontal="center" vertical="center" shrinkToFit="1"/>
    </xf>
    <xf numFmtId="0" fontId="0" fillId="0" borderId="15" xfId="0" applyBorder="1" applyAlignment="1">
      <alignment horizontal="center" vertical="center"/>
    </xf>
    <xf numFmtId="178" fontId="2" fillId="0" borderId="11" xfId="0" applyNumberFormat="1" applyFont="1" applyBorder="1" applyAlignment="1">
      <alignment horizontal="center" vertical="center" shrinkToFit="1"/>
    </xf>
    <xf numFmtId="0" fontId="0" fillId="0" borderId="15" xfId="0" applyBorder="1" applyAlignment="1">
      <alignment vertical="center"/>
    </xf>
    <xf numFmtId="179" fontId="2" fillId="0" borderId="11" xfId="0" applyNumberFormat="1" applyFont="1" applyBorder="1" applyAlignment="1">
      <alignment horizontal="center" vertical="center" shrinkToFit="1"/>
    </xf>
    <xf numFmtId="180" fontId="5" fillId="33" borderId="18" xfId="0" applyNumberFormat="1" applyFont="1" applyFill="1" applyBorder="1" applyAlignment="1">
      <alignment horizontal="center" vertical="center" shrinkToFit="1"/>
    </xf>
    <xf numFmtId="0" fontId="0" fillId="33" borderId="19"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9" fillId="0" borderId="0" xfId="0" applyFont="1" applyAlignment="1">
      <alignment horizontal="center" vertical="center"/>
    </xf>
    <xf numFmtId="181" fontId="2" fillId="0" borderId="11" xfId="0" applyNumberFormat="1" applyFont="1" applyBorder="1" applyAlignment="1">
      <alignment horizontal="center" vertical="center"/>
    </xf>
    <xf numFmtId="49" fontId="0" fillId="32" borderId="13" xfId="0" applyNumberFormat="1" applyFill="1" applyBorder="1" applyAlignment="1" applyProtection="1">
      <alignment vertical="center"/>
      <protection locked="0"/>
    </xf>
    <xf numFmtId="0" fontId="0" fillId="0" borderId="12" xfId="0" applyBorder="1" applyAlignment="1">
      <alignment horizontal="center" vertical="center"/>
    </xf>
    <xf numFmtId="0" fontId="0" fillId="0" borderId="20" xfId="0" applyBorder="1" applyAlignment="1">
      <alignment horizontal="center" vertical="center"/>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0" xfId="0" applyFont="1" applyBorder="1" applyAlignment="1">
      <alignment horizontal="center" vertical="center" shrinkToFit="1"/>
    </xf>
    <xf numFmtId="49" fontId="0" fillId="32" borderId="11" xfId="0" applyNumberFormat="1" applyFill="1" applyBorder="1" applyAlignment="1" applyProtection="1">
      <alignment vertical="center"/>
      <protection locked="0"/>
    </xf>
    <xf numFmtId="49" fontId="0" fillId="32" borderId="22" xfId="0" applyNumberFormat="1" applyFill="1" applyBorder="1" applyAlignment="1" applyProtection="1">
      <alignment vertical="center"/>
      <protection locked="0"/>
    </xf>
    <xf numFmtId="49" fontId="0" fillId="32" borderId="15" xfId="0" applyNumberFormat="1" applyFill="1" applyBorder="1" applyAlignment="1" applyProtection="1">
      <alignment vertical="center"/>
      <protection locked="0"/>
    </xf>
    <xf numFmtId="49" fontId="0" fillId="32" borderId="10" xfId="0" applyNumberFormat="1" applyFill="1" applyBorder="1" applyAlignment="1" applyProtection="1">
      <alignment vertical="center"/>
      <protection locked="0"/>
    </xf>
    <xf numFmtId="0" fontId="5"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3" fillId="0" borderId="24"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0" fillId="0" borderId="0" xfId="0" applyBorder="1" applyAlignment="1">
      <alignment horizontal="left" vertical="center"/>
    </xf>
    <xf numFmtId="0" fontId="0" fillId="32" borderId="11" xfId="0" applyNumberFormat="1" applyFill="1" applyBorder="1" applyAlignment="1" applyProtection="1">
      <alignment horizontal="center" vertical="center"/>
      <protection locked="0"/>
    </xf>
    <xf numFmtId="0" fontId="0" fillId="32" borderId="22" xfId="0" applyNumberFormat="1" applyFill="1" applyBorder="1" applyAlignment="1" applyProtection="1">
      <alignment horizontal="center" vertical="center"/>
      <protection locked="0"/>
    </xf>
    <xf numFmtId="0" fontId="0" fillId="32" borderId="15" xfId="0" applyNumberFormat="1" applyFill="1" applyBorder="1" applyAlignment="1" applyProtection="1">
      <alignment horizontal="center" vertical="center"/>
      <protection locked="0"/>
    </xf>
    <xf numFmtId="0" fontId="0" fillId="32" borderId="0" xfId="0" applyNumberFormat="1" applyFill="1" applyBorder="1" applyAlignment="1" applyProtection="1">
      <alignment horizontal="center" vertical="center"/>
      <protection locked="0"/>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32" borderId="11" xfId="0" applyFill="1" applyBorder="1" applyAlignment="1" applyProtection="1">
      <alignment horizontal="center" vertical="center"/>
      <protection locked="0"/>
    </xf>
    <xf numFmtId="0" fontId="0" fillId="32" borderId="22" xfId="0"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181" fontId="0" fillId="0" borderId="12" xfId="0" applyNumberFormat="1" applyBorder="1" applyAlignment="1">
      <alignment horizontal="center" vertical="center"/>
    </xf>
    <xf numFmtId="0" fontId="0" fillId="0" borderId="21" xfId="0" applyBorder="1" applyAlignment="1">
      <alignment horizontal="center" vertical="center"/>
    </xf>
    <xf numFmtId="179" fontId="2" fillId="0" borderId="11" xfId="0" applyNumberFormat="1" applyFont="1" applyBorder="1" applyAlignment="1">
      <alignment horizontal="center" vertical="center"/>
    </xf>
    <xf numFmtId="178" fontId="2" fillId="0" borderId="11" xfId="0" applyNumberFormat="1" applyFont="1" applyBorder="1" applyAlignment="1">
      <alignment horizontal="center" vertical="center"/>
    </xf>
    <xf numFmtId="180" fontId="5" fillId="33" borderId="18" xfId="0" applyNumberFormat="1" applyFont="1" applyFill="1" applyBorder="1" applyAlignment="1">
      <alignment horizontal="center" vertical="center"/>
    </xf>
    <xf numFmtId="49" fontId="0" fillId="32" borderId="10" xfId="0" applyNumberFormat="1" applyFill="1" applyBorder="1" applyAlignment="1" applyProtection="1">
      <alignment horizontal="center" vertical="center"/>
      <protection locked="0"/>
    </xf>
    <xf numFmtId="0" fontId="0" fillId="0" borderId="10" xfId="0" applyBorder="1" applyAlignment="1">
      <alignment horizontal="center" vertical="center" wrapText="1"/>
    </xf>
    <xf numFmtId="0" fontId="0" fillId="32" borderId="11" xfId="0" applyNumberFormat="1" applyFill="1" applyBorder="1" applyAlignment="1">
      <alignment horizontal="center" vertical="center"/>
    </xf>
    <xf numFmtId="0" fontId="0" fillId="32" borderId="22" xfId="0" applyFill="1" applyBorder="1" applyAlignment="1">
      <alignment horizontal="center" vertical="center"/>
    </xf>
    <xf numFmtId="0" fontId="0" fillId="32" borderId="15" xfId="0" applyFill="1" applyBorder="1" applyAlignment="1">
      <alignment horizontal="center" vertical="center"/>
    </xf>
    <xf numFmtId="0" fontId="0" fillId="32" borderId="22" xfId="0" applyNumberFormat="1" applyFill="1" applyBorder="1" applyAlignment="1">
      <alignment horizontal="center" vertical="center"/>
    </xf>
    <xf numFmtId="0" fontId="0" fillId="32" borderId="15" xfId="0" applyNumberFormat="1" applyFill="1" applyBorder="1" applyAlignment="1">
      <alignment horizontal="center" vertical="center"/>
    </xf>
    <xf numFmtId="49" fontId="0" fillId="32" borderId="13" xfId="0" applyNumberFormat="1" applyFill="1" applyBorder="1" applyAlignment="1" applyProtection="1">
      <alignment horizontal="center" vertical="center"/>
      <protection locked="0"/>
    </xf>
    <xf numFmtId="0" fontId="6" fillId="0" borderId="14"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8</xdr:row>
      <xdr:rowOff>66675</xdr:rowOff>
    </xdr:from>
    <xdr:to>
      <xdr:col>17</xdr:col>
      <xdr:colOff>114300</xdr:colOff>
      <xdr:row>12</xdr:row>
      <xdr:rowOff>142875</xdr:rowOff>
    </xdr:to>
    <xdr:sp>
      <xdr:nvSpPr>
        <xdr:cNvPr id="1" name="テキスト ボックス 6"/>
        <xdr:cNvSpPr txBox="1">
          <a:spLocks noChangeArrowheads="1"/>
        </xdr:cNvSpPr>
      </xdr:nvSpPr>
      <xdr:spPr>
        <a:xfrm>
          <a:off x="6276975" y="1666875"/>
          <a:ext cx="2486025" cy="876300"/>
        </a:xfrm>
        <a:prstGeom prst="rect">
          <a:avLst/>
        </a:prstGeom>
        <a:solidFill>
          <a:srgbClr val="FFFF99"/>
        </a:solidFill>
        <a:ln w="38100" cmpd="sng">
          <a:solidFill>
            <a:srgbClr val="FF0000"/>
          </a:solidFill>
          <a:headEnd type="none"/>
          <a:tailEnd type="none"/>
        </a:ln>
      </xdr:spPr>
      <xdr:txBody>
        <a:bodyPr vertOverflow="clip" wrap="square" anchor="ctr"/>
        <a:p>
          <a:pPr algn="ctr">
            <a:defRPr/>
          </a:pPr>
          <a:r>
            <a:rPr lang="en-US" cap="none" sz="4000" b="0" i="0" u="none" baseline="0">
              <a:solidFill>
                <a:srgbClr val="000000"/>
              </a:solidFill>
              <a:latin typeface="ＭＳ Ｐゴシック"/>
              <a:ea typeface="ＭＳ Ｐゴシック"/>
              <a:cs typeface="ＭＳ Ｐゴシック"/>
            </a:rPr>
            <a:t>記</a:t>
          </a:r>
          <a:r>
            <a:rPr lang="en-US" cap="none" sz="40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載</a:t>
          </a:r>
          <a:r>
            <a:rPr lang="en-US" cap="none" sz="40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例</a:t>
          </a:r>
        </a:p>
      </xdr:txBody>
    </xdr:sp>
    <xdr:clientData/>
  </xdr:twoCellAnchor>
  <xdr:twoCellAnchor>
    <xdr:from>
      <xdr:col>3</xdr:col>
      <xdr:colOff>0</xdr:colOff>
      <xdr:row>19</xdr:row>
      <xdr:rowOff>85725</xdr:rowOff>
    </xdr:from>
    <xdr:to>
      <xdr:col>9</xdr:col>
      <xdr:colOff>285750</xdr:colOff>
      <xdr:row>24</xdr:row>
      <xdr:rowOff>142875</xdr:rowOff>
    </xdr:to>
    <xdr:sp>
      <xdr:nvSpPr>
        <xdr:cNvPr id="2" name="AutoShape 12"/>
        <xdr:cNvSpPr>
          <a:spLocks/>
        </xdr:cNvSpPr>
      </xdr:nvSpPr>
      <xdr:spPr>
        <a:xfrm>
          <a:off x="1895475" y="4476750"/>
          <a:ext cx="2924175" cy="1057275"/>
        </a:xfrm>
        <a:prstGeom prst="wedgeRectCallout">
          <a:avLst>
            <a:gd name="adj1" fmla="val -78013"/>
            <a:gd name="adj2" fmla="val -71847"/>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前年度の途中から要件充足となる職員</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２行氏名を記載します。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上段・・・要件充足していない期間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下段・・・要件充足している期間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180975</xdr:colOff>
      <xdr:row>21</xdr:row>
      <xdr:rowOff>161925</xdr:rowOff>
    </xdr:from>
    <xdr:to>
      <xdr:col>18</xdr:col>
      <xdr:colOff>647700</xdr:colOff>
      <xdr:row>23</xdr:row>
      <xdr:rowOff>66675</xdr:rowOff>
    </xdr:to>
    <xdr:sp>
      <xdr:nvSpPr>
        <xdr:cNvPr id="3" name="AutoShape 12"/>
        <xdr:cNvSpPr>
          <a:spLocks/>
        </xdr:cNvSpPr>
      </xdr:nvSpPr>
      <xdr:spPr>
        <a:xfrm>
          <a:off x="8020050" y="4953000"/>
          <a:ext cx="2085975" cy="304800"/>
        </a:xfrm>
        <a:prstGeom prst="wedgeRectCallout">
          <a:avLst>
            <a:gd name="adj1" fmla="val 277"/>
            <a:gd name="adj2" fmla="val -153472"/>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退職者がいれば、記載ください。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133350</xdr:colOff>
      <xdr:row>26</xdr:row>
      <xdr:rowOff>76200</xdr:rowOff>
    </xdr:from>
    <xdr:to>
      <xdr:col>8</xdr:col>
      <xdr:colOff>209550</xdr:colOff>
      <xdr:row>29</xdr:row>
      <xdr:rowOff>28575</xdr:rowOff>
    </xdr:to>
    <xdr:sp>
      <xdr:nvSpPr>
        <xdr:cNvPr id="4" name="AutoShape 12"/>
        <xdr:cNvSpPr>
          <a:spLocks/>
        </xdr:cNvSpPr>
      </xdr:nvSpPr>
      <xdr:spPr>
        <a:xfrm>
          <a:off x="409575" y="5867400"/>
          <a:ext cx="3905250" cy="552450"/>
        </a:xfrm>
        <a:prstGeom prst="wedgeRectCallout">
          <a:avLst>
            <a:gd name="adj1" fmla="val -40384"/>
            <a:gd name="adj2" fmla="val -95587"/>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前年度に介護従業者として働いた職員をすべて記載ください。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行数が足りなければ、適宜追加ください。</a:t>
          </a:r>
        </a:p>
      </xdr:txBody>
    </xdr:sp>
    <xdr:clientData/>
  </xdr:twoCellAnchor>
  <xdr:twoCellAnchor>
    <xdr:from>
      <xdr:col>12</xdr:col>
      <xdr:colOff>304800</xdr:colOff>
      <xdr:row>51</xdr:row>
      <xdr:rowOff>180975</xdr:rowOff>
    </xdr:from>
    <xdr:to>
      <xdr:col>18</xdr:col>
      <xdr:colOff>47625</xdr:colOff>
      <xdr:row>54</xdr:row>
      <xdr:rowOff>28575</xdr:rowOff>
    </xdr:to>
    <xdr:sp>
      <xdr:nvSpPr>
        <xdr:cNvPr id="5" name="AutoShape 12"/>
        <xdr:cNvSpPr>
          <a:spLocks/>
        </xdr:cNvSpPr>
      </xdr:nvSpPr>
      <xdr:spPr>
        <a:xfrm>
          <a:off x="6124575" y="10972800"/>
          <a:ext cx="3381375" cy="447675"/>
        </a:xfrm>
        <a:prstGeom prst="wedgeRectCallout">
          <a:avLst>
            <a:gd name="adj1" fmla="val -58796"/>
            <a:gd name="adj2" fmla="val 50004"/>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就業規則に定める常勤職員１ヶ月間の勤務時間数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１日８時間であれば、１ヶ月１６０時間となります。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266700</xdr:colOff>
      <xdr:row>40</xdr:row>
      <xdr:rowOff>190500</xdr:rowOff>
    </xdr:from>
    <xdr:to>
      <xdr:col>14</xdr:col>
      <xdr:colOff>257175</xdr:colOff>
      <xdr:row>49</xdr:row>
      <xdr:rowOff>57150</xdr:rowOff>
    </xdr:to>
    <xdr:sp>
      <xdr:nvSpPr>
        <xdr:cNvPr id="6" name="直線矢印コネクタ 10"/>
        <xdr:cNvSpPr>
          <a:spLocks/>
        </xdr:cNvSpPr>
      </xdr:nvSpPr>
      <xdr:spPr>
        <a:xfrm flipH="1">
          <a:off x="4800600" y="8782050"/>
          <a:ext cx="2133600" cy="16668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49</xdr:row>
      <xdr:rowOff>95250</xdr:rowOff>
    </xdr:from>
    <xdr:to>
      <xdr:col>17</xdr:col>
      <xdr:colOff>352425</xdr:colOff>
      <xdr:row>51</xdr:row>
      <xdr:rowOff>47625</xdr:rowOff>
    </xdr:to>
    <xdr:sp>
      <xdr:nvSpPr>
        <xdr:cNvPr id="7" name="AutoShape 12"/>
        <xdr:cNvSpPr>
          <a:spLocks/>
        </xdr:cNvSpPr>
      </xdr:nvSpPr>
      <xdr:spPr>
        <a:xfrm>
          <a:off x="6067425" y="10487025"/>
          <a:ext cx="2933700" cy="352425"/>
        </a:xfrm>
        <a:prstGeom prst="wedgeRectCallout">
          <a:avLst>
            <a:gd name="adj1" fmla="val -60805"/>
            <a:gd name="adj2" fmla="val 56388"/>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（資格要件）要件充足職員に〇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の職員合計値</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371475</xdr:colOff>
      <xdr:row>20</xdr:row>
      <xdr:rowOff>104775</xdr:rowOff>
    </xdr:from>
    <xdr:to>
      <xdr:col>16</xdr:col>
      <xdr:colOff>28575</xdr:colOff>
      <xdr:row>49</xdr:row>
      <xdr:rowOff>47625</xdr:rowOff>
    </xdr:to>
    <xdr:sp>
      <xdr:nvSpPr>
        <xdr:cNvPr id="8" name="直線矢印コネクタ 15"/>
        <xdr:cNvSpPr>
          <a:spLocks/>
        </xdr:cNvSpPr>
      </xdr:nvSpPr>
      <xdr:spPr>
        <a:xfrm flipH="1" flipV="1">
          <a:off x="7705725" y="4695825"/>
          <a:ext cx="161925" cy="5743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view="pageBreakPreview" zoomScaleSheetLayoutView="100" zoomScalePageLayoutView="0" workbookViewId="0" topLeftCell="A1">
      <selection activeCell="V53" sqref="V53"/>
    </sheetView>
  </sheetViews>
  <sheetFormatPr defaultColWidth="9.00390625" defaultRowHeight="13.5"/>
  <cols>
    <col min="1" max="1" width="3.625" style="0" customWidth="1"/>
    <col min="2" max="3" width="10.625" style="0" customWidth="1"/>
    <col min="4" max="5" width="5.625" style="0" customWidth="1"/>
    <col min="6" max="6" width="6.50390625" style="0" customWidth="1"/>
    <col min="7" max="14" width="5.625" style="0" customWidth="1"/>
    <col min="15" max="15" width="8.625" style="0" customWidth="1"/>
    <col min="16" max="16" width="6.625" style="0" customWidth="1"/>
    <col min="17" max="19" width="10.625" style="0" customWidth="1"/>
  </cols>
  <sheetData>
    <row r="1" ht="15.75" customHeight="1">
      <c r="B1" t="s">
        <v>67</v>
      </c>
    </row>
    <row r="2" spans="2:19" ht="15.75" customHeight="1">
      <c r="B2" s="26"/>
      <c r="C2" s="26"/>
      <c r="D2" s="26"/>
      <c r="E2" s="26"/>
      <c r="F2" s="26"/>
      <c r="G2" s="26"/>
      <c r="H2" s="26"/>
      <c r="I2" s="26"/>
      <c r="J2" s="26"/>
      <c r="K2" s="26"/>
      <c r="L2" s="26"/>
      <c r="M2" s="26"/>
      <c r="N2" s="26"/>
      <c r="O2" s="26"/>
      <c r="P2" s="26"/>
      <c r="Q2" s="26"/>
      <c r="R2" s="26"/>
      <c r="S2" s="26"/>
    </row>
    <row r="3" spans="2:19" ht="15.75" customHeight="1">
      <c r="B3" s="62" t="s">
        <v>91</v>
      </c>
      <c r="C3" s="62"/>
      <c r="D3" s="62"/>
      <c r="E3" s="62"/>
      <c r="F3" s="62"/>
      <c r="G3" s="62"/>
      <c r="H3" s="62"/>
      <c r="I3" s="62"/>
      <c r="J3" s="62"/>
      <c r="K3" s="62"/>
      <c r="L3" s="62"/>
      <c r="M3" s="62"/>
      <c r="N3" s="62"/>
      <c r="O3" s="62"/>
      <c r="P3" s="62"/>
      <c r="Q3" s="62"/>
      <c r="R3" s="62"/>
      <c r="S3" s="62"/>
    </row>
    <row r="4" ht="15.75" customHeight="1"/>
    <row r="5" spans="3:19" ht="15.75" customHeight="1">
      <c r="C5" s="13"/>
      <c r="D5" s="25" t="s">
        <v>63</v>
      </c>
      <c r="E5" s="24" t="s">
        <v>36</v>
      </c>
      <c r="L5" s="75"/>
      <c r="M5" s="75"/>
      <c r="N5" s="75"/>
      <c r="O5" s="75"/>
      <c r="P5" s="75"/>
      <c r="Q5" s="75"/>
      <c r="R5" s="75"/>
      <c r="S5" s="75"/>
    </row>
    <row r="6" spans="3:19" ht="15.75" customHeight="1">
      <c r="C6" s="29"/>
      <c r="D6" s="25"/>
      <c r="E6" s="24"/>
      <c r="L6" s="28"/>
      <c r="M6" s="28"/>
      <c r="N6" s="28"/>
      <c r="O6" s="28"/>
      <c r="P6" s="28"/>
      <c r="Q6" s="28"/>
      <c r="R6" s="28"/>
      <c r="S6" s="28"/>
    </row>
    <row r="7" spans="12:19" ht="15.75" customHeight="1">
      <c r="L7" s="27" t="s">
        <v>65</v>
      </c>
      <c r="M7" s="27"/>
      <c r="N7" s="27"/>
      <c r="O7" s="27"/>
      <c r="P7" s="27"/>
      <c r="Q7" s="27"/>
      <c r="R7" s="27"/>
      <c r="S7" s="27"/>
    </row>
    <row r="8" spans="12:19" ht="15.75" customHeight="1">
      <c r="L8" s="27" t="s">
        <v>66</v>
      </c>
      <c r="M8" s="27"/>
      <c r="N8" s="27"/>
      <c r="O8" s="27"/>
      <c r="P8" s="27"/>
      <c r="Q8" s="27"/>
      <c r="R8" s="27"/>
      <c r="S8" s="27"/>
    </row>
    <row r="9" spans="12:19" ht="15.75" customHeight="1">
      <c r="L9" s="28"/>
      <c r="M9" s="28"/>
      <c r="N9" s="28"/>
      <c r="O9" s="28"/>
      <c r="P9" s="28"/>
      <c r="Q9" s="28"/>
      <c r="R9" s="28"/>
      <c r="S9" s="28"/>
    </row>
    <row r="10" spans="2:8" ht="15.75" customHeight="1">
      <c r="B10" s="34" t="s">
        <v>97</v>
      </c>
      <c r="C10" s="76" t="s">
        <v>96</v>
      </c>
      <c r="D10" s="77"/>
      <c r="E10" s="77"/>
      <c r="F10" s="78"/>
      <c r="H10" t="s">
        <v>69</v>
      </c>
    </row>
    <row r="11" spans="2:8" ht="15.75" customHeight="1">
      <c r="B11" s="34" t="s">
        <v>98</v>
      </c>
      <c r="C11" s="76" t="s">
        <v>96</v>
      </c>
      <c r="D11" s="77"/>
      <c r="E11" s="77"/>
      <c r="F11" s="78"/>
      <c r="H11" t="s">
        <v>64</v>
      </c>
    </row>
    <row r="12" ht="15.75" customHeight="1">
      <c r="C12" s="29"/>
    </row>
    <row r="13" ht="15.75" customHeight="1"/>
    <row r="14" spans="2:19" ht="24" customHeight="1">
      <c r="B14" s="63" t="s">
        <v>0</v>
      </c>
      <c r="C14" s="63" t="s">
        <v>1</v>
      </c>
      <c r="D14" s="64" t="s">
        <v>21</v>
      </c>
      <c r="E14" s="65"/>
      <c r="F14" s="65"/>
      <c r="G14" s="65"/>
      <c r="H14" s="65"/>
      <c r="I14" s="65"/>
      <c r="J14" s="65"/>
      <c r="K14" s="65"/>
      <c r="L14" s="65"/>
      <c r="M14" s="65"/>
      <c r="N14" s="65"/>
      <c r="O14" s="66"/>
      <c r="P14" s="67" t="s">
        <v>94</v>
      </c>
      <c r="Q14" s="69" t="s">
        <v>68</v>
      </c>
      <c r="R14" s="70"/>
      <c r="S14" s="71"/>
    </row>
    <row r="15" spans="2:19" ht="54" customHeight="1">
      <c r="B15" s="63"/>
      <c r="C15" s="63"/>
      <c r="D15" s="7" t="s">
        <v>23</v>
      </c>
      <c r="E15" s="7" t="s">
        <v>24</v>
      </c>
      <c r="F15" s="7" t="s">
        <v>25</v>
      </c>
      <c r="G15" s="7" t="s">
        <v>26</v>
      </c>
      <c r="H15" s="7" t="s">
        <v>27</v>
      </c>
      <c r="I15" s="7" t="s">
        <v>28</v>
      </c>
      <c r="J15" s="7" t="s">
        <v>29</v>
      </c>
      <c r="K15" s="7" t="s">
        <v>30</v>
      </c>
      <c r="L15" s="7" t="s">
        <v>31</v>
      </c>
      <c r="M15" s="7" t="s">
        <v>32</v>
      </c>
      <c r="N15" s="7" t="s">
        <v>33</v>
      </c>
      <c r="O15" s="6" t="s">
        <v>22</v>
      </c>
      <c r="P15" s="68"/>
      <c r="Q15" s="72"/>
      <c r="R15" s="73"/>
      <c r="S15" s="74"/>
    </row>
    <row r="16" spans="1:19" ht="15.75" customHeight="1">
      <c r="A16">
        <v>1</v>
      </c>
      <c r="B16" s="14" t="s">
        <v>40</v>
      </c>
      <c r="C16" s="14" t="s">
        <v>46</v>
      </c>
      <c r="D16" s="12">
        <v>160</v>
      </c>
      <c r="E16" s="12">
        <v>160</v>
      </c>
      <c r="F16" s="12">
        <v>160</v>
      </c>
      <c r="G16" s="12">
        <v>160</v>
      </c>
      <c r="H16" s="12">
        <v>160</v>
      </c>
      <c r="I16" s="12">
        <v>160</v>
      </c>
      <c r="J16" s="12">
        <v>160</v>
      </c>
      <c r="K16" s="12">
        <v>160</v>
      </c>
      <c r="L16" s="12">
        <v>160</v>
      </c>
      <c r="M16" s="12">
        <v>160</v>
      </c>
      <c r="N16" s="12">
        <v>160</v>
      </c>
      <c r="O16" s="9">
        <f>SUM(D16:N16)</f>
        <v>1760</v>
      </c>
      <c r="P16" s="12" t="s">
        <v>38</v>
      </c>
      <c r="Q16" s="61"/>
      <c r="R16" s="61"/>
      <c r="S16" s="61"/>
    </row>
    <row r="17" spans="1:19" ht="15.75" customHeight="1">
      <c r="A17">
        <v>2</v>
      </c>
      <c r="B17" s="14" t="s">
        <v>41</v>
      </c>
      <c r="C17" s="14" t="s">
        <v>46</v>
      </c>
      <c r="D17" s="12">
        <v>140</v>
      </c>
      <c r="E17" s="12">
        <v>140</v>
      </c>
      <c r="F17" s="12">
        <v>120</v>
      </c>
      <c r="G17" s="12">
        <v>120</v>
      </c>
      <c r="H17" s="12">
        <v>100</v>
      </c>
      <c r="I17" s="12">
        <v>120</v>
      </c>
      <c r="J17" s="12">
        <v>100</v>
      </c>
      <c r="K17" s="12">
        <v>120</v>
      </c>
      <c r="L17" s="12">
        <v>120</v>
      </c>
      <c r="M17" s="12">
        <v>100</v>
      </c>
      <c r="N17" s="12">
        <v>100</v>
      </c>
      <c r="O17" s="9">
        <f aca="true" t="shared" si="0" ref="O17:O23">SUM(D17:N17)</f>
        <v>1280</v>
      </c>
      <c r="P17" s="12" t="s">
        <v>38</v>
      </c>
      <c r="Q17" s="61"/>
      <c r="R17" s="61"/>
      <c r="S17" s="61"/>
    </row>
    <row r="18" spans="1:19" ht="15.75" customHeight="1">
      <c r="A18">
        <v>3</v>
      </c>
      <c r="B18" s="39" t="s">
        <v>42</v>
      </c>
      <c r="C18" s="14" t="s">
        <v>46</v>
      </c>
      <c r="D18" s="12">
        <v>100</v>
      </c>
      <c r="E18" s="12">
        <v>100</v>
      </c>
      <c r="F18" s="12">
        <v>100</v>
      </c>
      <c r="G18" s="12"/>
      <c r="H18" s="12"/>
      <c r="I18" s="12"/>
      <c r="J18" s="12"/>
      <c r="K18" s="12"/>
      <c r="L18" s="12"/>
      <c r="M18" s="12"/>
      <c r="N18" s="12"/>
      <c r="O18" s="9">
        <f t="shared" si="0"/>
        <v>300</v>
      </c>
      <c r="P18" s="12"/>
      <c r="Q18" s="61"/>
      <c r="R18" s="61"/>
      <c r="S18" s="61"/>
    </row>
    <row r="19" spans="1:19" ht="15.75" customHeight="1">
      <c r="A19">
        <v>4</v>
      </c>
      <c r="B19" s="39" t="s">
        <v>42</v>
      </c>
      <c r="C19" s="14" t="s">
        <v>46</v>
      </c>
      <c r="D19" s="12"/>
      <c r="E19" s="12"/>
      <c r="F19" s="12"/>
      <c r="G19" s="12">
        <v>100</v>
      </c>
      <c r="H19" s="12">
        <v>100</v>
      </c>
      <c r="I19" s="12">
        <v>100</v>
      </c>
      <c r="J19" s="12">
        <v>100</v>
      </c>
      <c r="K19" s="12">
        <v>100</v>
      </c>
      <c r="L19" s="12">
        <v>100</v>
      </c>
      <c r="M19" s="12">
        <v>100</v>
      </c>
      <c r="N19" s="12">
        <v>100</v>
      </c>
      <c r="O19" s="9">
        <f t="shared" si="0"/>
        <v>800</v>
      </c>
      <c r="P19" s="12" t="s">
        <v>38</v>
      </c>
      <c r="Q19" s="61"/>
      <c r="R19" s="61"/>
      <c r="S19" s="61"/>
    </row>
    <row r="20" spans="1:19" ht="15.75" customHeight="1">
      <c r="A20">
        <v>5</v>
      </c>
      <c r="B20" s="14" t="s">
        <v>43</v>
      </c>
      <c r="C20" s="14" t="s">
        <v>47</v>
      </c>
      <c r="D20" s="12">
        <v>120</v>
      </c>
      <c r="E20" s="12">
        <v>120</v>
      </c>
      <c r="F20" s="12">
        <v>120</v>
      </c>
      <c r="G20" s="12">
        <v>60</v>
      </c>
      <c r="H20" s="12">
        <v>60</v>
      </c>
      <c r="I20" s="12">
        <v>80</v>
      </c>
      <c r="J20" s="12">
        <v>80</v>
      </c>
      <c r="K20" s="12">
        <v>80</v>
      </c>
      <c r="L20" s="12">
        <v>100</v>
      </c>
      <c r="M20" s="12">
        <v>80</v>
      </c>
      <c r="N20" s="12">
        <v>80</v>
      </c>
      <c r="O20" s="9">
        <f t="shared" si="0"/>
        <v>980</v>
      </c>
      <c r="P20" s="12" t="s">
        <v>38</v>
      </c>
      <c r="Q20" s="61" t="s">
        <v>70</v>
      </c>
      <c r="R20" s="61"/>
      <c r="S20" s="61"/>
    </row>
    <row r="21" spans="1:19" ht="15.75" customHeight="1">
      <c r="A21">
        <v>6</v>
      </c>
      <c r="B21" s="14" t="s">
        <v>44</v>
      </c>
      <c r="C21" s="14" t="s">
        <v>47</v>
      </c>
      <c r="D21" s="12">
        <v>100</v>
      </c>
      <c r="E21" s="12">
        <v>100</v>
      </c>
      <c r="F21" s="12">
        <v>100</v>
      </c>
      <c r="G21" s="12">
        <v>80</v>
      </c>
      <c r="H21" s="12">
        <v>100</v>
      </c>
      <c r="I21" s="12">
        <v>80</v>
      </c>
      <c r="J21" s="12">
        <v>80</v>
      </c>
      <c r="K21" s="12">
        <v>100</v>
      </c>
      <c r="L21" s="12">
        <v>80</v>
      </c>
      <c r="M21" s="12">
        <v>100</v>
      </c>
      <c r="N21" s="12">
        <v>100</v>
      </c>
      <c r="O21" s="9">
        <f>SUM(D21:N21)</f>
        <v>1020</v>
      </c>
      <c r="P21" s="12"/>
      <c r="Q21" s="61"/>
      <c r="R21" s="61"/>
      <c r="S21" s="61"/>
    </row>
    <row r="22" spans="1:19" ht="15.75" customHeight="1">
      <c r="A22">
        <v>7</v>
      </c>
      <c r="B22" s="14" t="s">
        <v>71</v>
      </c>
      <c r="C22" s="14" t="s">
        <v>47</v>
      </c>
      <c r="D22" s="12">
        <v>120</v>
      </c>
      <c r="E22" s="12">
        <v>80</v>
      </c>
      <c r="F22" s="12">
        <v>120</v>
      </c>
      <c r="G22" s="12">
        <v>60</v>
      </c>
      <c r="H22" s="12">
        <v>80</v>
      </c>
      <c r="I22" s="12">
        <v>60</v>
      </c>
      <c r="J22" s="12">
        <v>60</v>
      </c>
      <c r="K22" s="12">
        <v>60</v>
      </c>
      <c r="L22" s="12">
        <v>80</v>
      </c>
      <c r="M22" s="12">
        <v>80</v>
      </c>
      <c r="N22" s="12">
        <v>60</v>
      </c>
      <c r="O22" s="9">
        <f t="shared" si="0"/>
        <v>860</v>
      </c>
      <c r="P22" s="12" t="s">
        <v>38</v>
      </c>
      <c r="Q22" s="61"/>
      <c r="R22" s="61"/>
      <c r="S22" s="61"/>
    </row>
    <row r="23" spans="1:19" ht="15.75" customHeight="1">
      <c r="A23">
        <v>8</v>
      </c>
      <c r="B23" s="14" t="s">
        <v>72</v>
      </c>
      <c r="C23" s="14" t="s">
        <v>47</v>
      </c>
      <c r="D23" s="12">
        <v>80</v>
      </c>
      <c r="E23" s="12">
        <v>80</v>
      </c>
      <c r="F23" s="12">
        <v>80</v>
      </c>
      <c r="G23" s="12">
        <v>80</v>
      </c>
      <c r="H23" s="12">
        <v>80</v>
      </c>
      <c r="I23" s="12">
        <v>80</v>
      </c>
      <c r="J23" s="12">
        <v>80</v>
      </c>
      <c r="K23" s="12">
        <v>80</v>
      </c>
      <c r="L23" s="12">
        <v>80</v>
      </c>
      <c r="M23" s="12">
        <v>80</v>
      </c>
      <c r="N23" s="12">
        <v>80</v>
      </c>
      <c r="O23" s="9">
        <f t="shared" si="0"/>
        <v>880</v>
      </c>
      <c r="P23" s="12" t="s">
        <v>38</v>
      </c>
      <c r="Q23" s="61"/>
      <c r="R23" s="61"/>
      <c r="S23" s="61"/>
    </row>
    <row r="24" spans="1:19" ht="15.75" customHeight="1">
      <c r="A24">
        <v>9</v>
      </c>
      <c r="B24" s="14"/>
      <c r="C24" s="14"/>
      <c r="D24" s="12"/>
      <c r="E24" s="12"/>
      <c r="F24" s="12"/>
      <c r="G24" s="12"/>
      <c r="H24" s="12"/>
      <c r="I24" s="12"/>
      <c r="J24" s="12"/>
      <c r="K24" s="12"/>
      <c r="L24" s="12"/>
      <c r="M24" s="12"/>
      <c r="N24" s="12"/>
      <c r="O24" s="9"/>
      <c r="P24" s="12"/>
      <c r="Q24" s="61"/>
      <c r="R24" s="61"/>
      <c r="S24" s="61"/>
    </row>
    <row r="25" spans="1:19" ht="15.75" customHeight="1">
      <c r="A25">
        <v>10</v>
      </c>
      <c r="B25" s="14"/>
      <c r="C25" s="14"/>
      <c r="D25" s="12"/>
      <c r="E25" s="12"/>
      <c r="F25" s="12"/>
      <c r="G25" s="12"/>
      <c r="H25" s="12"/>
      <c r="I25" s="12"/>
      <c r="J25" s="12"/>
      <c r="K25" s="12"/>
      <c r="L25" s="12"/>
      <c r="M25" s="12"/>
      <c r="N25" s="12"/>
      <c r="O25" s="9"/>
      <c r="P25" s="12"/>
      <c r="Q25" s="58"/>
      <c r="R25" s="59"/>
      <c r="S25" s="60"/>
    </row>
    <row r="26" spans="1:19" ht="15.75" customHeight="1">
      <c r="A26">
        <v>11</v>
      </c>
      <c r="B26" s="14"/>
      <c r="C26" s="14"/>
      <c r="D26" s="12"/>
      <c r="E26" s="12"/>
      <c r="F26" s="12"/>
      <c r="G26" s="12"/>
      <c r="H26" s="12"/>
      <c r="I26" s="12"/>
      <c r="J26" s="12"/>
      <c r="K26" s="12"/>
      <c r="L26" s="12"/>
      <c r="M26" s="12"/>
      <c r="N26" s="12"/>
      <c r="O26" s="9"/>
      <c r="P26" s="12"/>
      <c r="Q26" s="58"/>
      <c r="R26" s="59"/>
      <c r="S26" s="60"/>
    </row>
    <row r="27" spans="1:19" ht="15.75" customHeight="1">
      <c r="A27">
        <v>12</v>
      </c>
      <c r="B27" s="14"/>
      <c r="C27" s="14"/>
      <c r="D27" s="12"/>
      <c r="E27" s="12"/>
      <c r="F27" s="12"/>
      <c r="G27" s="12"/>
      <c r="H27" s="12"/>
      <c r="I27" s="12"/>
      <c r="J27" s="12"/>
      <c r="K27" s="12"/>
      <c r="L27" s="12"/>
      <c r="M27" s="12"/>
      <c r="N27" s="12"/>
      <c r="O27" s="9"/>
      <c r="P27" s="12"/>
      <c r="Q27" s="58"/>
      <c r="R27" s="59"/>
      <c r="S27" s="60"/>
    </row>
    <row r="28" spans="1:19" ht="15.75" customHeight="1">
      <c r="A28">
        <v>13</v>
      </c>
      <c r="B28" s="14"/>
      <c r="C28" s="14"/>
      <c r="D28" s="12"/>
      <c r="E28" s="12"/>
      <c r="F28" s="12"/>
      <c r="G28" s="12"/>
      <c r="H28" s="12"/>
      <c r="I28" s="12"/>
      <c r="J28" s="12"/>
      <c r="K28" s="12"/>
      <c r="L28" s="12"/>
      <c r="M28" s="12"/>
      <c r="N28" s="12"/>
      <c r="O28" s="9">
        <f aca="true" t="shared" si="1" ref="O28:O40">SUM(D28:N28)</f>
        <v>0</v>
      </c>
      <c r="P28" s="12"/>
      <c r="Q28" s="58"/>
      <c r="R28" s="59"/>
      <c r="S28" s="60"/>
    </row>
    <row r="29" spans="1:19" ht="15.75" customHeight="1">
      <c r="A29">
        <v>14</v>
      </c>
      <c r="B29" s="14"/>
      <c r="C29" s="14"/>
      <c r="D29" s="12"/>
      <c r="E29" s="12"/>
      <c r="F29" s="12"/>
      <c r="G29" s="12"/>
      <c r="H29" s="12"/>
      <c r="I29" s="12"/>
      <c r="J29" s="12"/>
      <c r="K29" s="12"/>
      <c r="L29" s="12"/>
      <c r="M29" s="12"/>
      <c r="N29" s="12"/>
      <c r="O29" s="9">
        <f t="shared" si="1"/>
        <v>0</v>
      </c>
      <c r="P29" s="12"/>
      <c r="Q29" s="58"/>
      <c r="R29" s="59"/>
      <c r="S29" s="60"/>
    </row>
    <row r="30" spans="1:19" ht="15.75" customHeight="1">
      <c r="A30">
        <v>15</v>
      </c>
      <c r="B30" s="14"/>
      <c r="C30" s="14"/>
      <c r="D30" s="12"/>
      <c r="E30" s="12"/>
      <c r="F30" s="12"/>
      <c r="G30" s="12"/>
      <c r="H30" s="12"/>
      <c r="I30" s="12"/>
      <c r="J30" s="12"/>
      <c r="K30" s="12"/>
      <c r="L30" s="12"/>
      <c r="M30" s="12"/>
      <c r="N30" s="12"/>
      <c r="O30" s="9">
        <f t="shared" si="1"/>
        <v>0</v>
      </c>
      <c r="P30" s="12"/>
      <c r="Q30" s="58"/>
      <c r="R30" s="59"/>
      <c r="S30" s="60"/>
    </row>
    <row r="31" spans="1:19" ht="15.75" customHeight="1">
      <c r="A31">
        <v>16</v>
      </c>
      <c r="B31" s="14"/>
      <c r="C31" s="14"/>
      <c r="D31" s="12"/>
      <c r="E31" s="12"/>
      <c r="F31" s="12"/>
      <c r="G31" s="12"/>
      <c r="H31" s="12"/>
      <c r="I31" s="12"/>
      <c r="J31" s="12"/>
      <c r="K31" s="12"/>
      <c r="L31" s="12"/>
      <c r="M31" s="12"/>
      <c r="N31" s="12"/>
      <c r="O31" s="9">
        <f t="shared" si="1"/>
        <v>0</v>
      </c>
      <c r="P31" s="12"/>
      <c r="Q31" s="58"/>
      <c r="R31" s="59"/>
      <c r="S31" s="60"/>
    </row>
    <row r="32" spans="1:19" ht="15.75" customHeight="1">
      <c r="A32">
        <v>17</v>
      </c>
      <c r="B32" s="14"/>
      <c r="C32" s="14"/>
      <c r="D32" s="12"/>
      <c r="E32" s="12"/>
      <c r="F32" s="12"/>
      <c r="G32" s="12"/>
      <c r="H32" s="12"/>
      <c r="I32" s="12"/>
      <c r="J32" s="12"/>
      <c r="K32" s="12"/>
      <c r="L32" s="12"/>
      <c r="M32" s="12"/>
      <c r="N32" s="12"/>
      <c r="O32" s="9">
        <f t="shared" si="1"/>
        <v>0</v>
      </c>
      <c r="P32" s="12"/>
      <c r="Q32" s="58"/>
      <c r="R32" s="59"/>
      <c r="S32" s="60"/>
    </row>
    <row r="33" spans="1:19" ht="15.75" customHeight="1">
      <c r="A33">
        <v>18</v>
      </c>
      <c r="B33" s="14"/>
      <c r="C33" s="14"/>
      <c r="D33" s="12"/>
      <c r="E33" s="12"/>
      <c r="F33" s="12"/>
      <c r="G33" s="12"/>
      <c r="H33" s="12"/>
      <c r="I33" s="12"/>
      <c r="J33" s="12"/>
      <c r="K33" s="12"/>
      <c r="L33" s="12"/>
      <c r="M33" s="12"/>
      <c r="N33" s="12"/>
      <c r="O33" s="9">
        <f t="shared" si="1"/>
        <v>0</v>
      </c>
      <c r="P33" s="12"/>
      <c r="Q33" s="58"/>
      <c r="R33" s="59"/>
      <c r="S33" s="60"/>
    </row>
    <row r="34" spans="1:19" ht="15.75" customHeight="1">
      <c r="A34">
        <v>19</v>
      </c>
      <c r="B34" s="14"/>
      <c r="C34" s="14"/>
      <c r="D34" s="12"/>
      <c r="E34" s="12"/>
      <c r="F34" s="12"/>
      <c r="G34" s="12"/>
      <c r="H34" s="12"/>
      <c r="I34" s="12"/>
      <c r="J34" s="12"/>
      <c r="K34" s="12"/>
      <c r="L34" s="12"/>
      <c r="M34" s="12"/>
      <c r="N34" s="12"/>
      <c r="O34" s="9">
        <f t="shared" si="1"/>
        <v>0</v>
      </c>
      <c r="P34" s="12"/>
      <c r="Q34" s="58"/>
      <c r="R34" s="59"/>
      <c r="S34" s="60"/>
    </row>
    <row r="35" spans="1:19" ht="15.75" customHeight="1">
      <c r="A35">
        <v>20</v>
      </c>
      <c r="B35" s="14"/>
      <c r="C35" s="14"/>
      <c r="D35" s="12"/>
      <c r="E35" s="12"/>
      <c r="F35" s="12"/>
      <c r="G35" s="12"/>
      <c r="H35" s="12"/>
      <c r="I35" s="12"/>
      <c r="J35" s="12"/>
      <c r="K35" s="12"/>
      <c r="L35" s="12"/>
      <c r="M35" s="12"/>
      <c r="N35" s="12"/>
      <c r="O35" s="9">
        <f t="shared" si="1"/>
        <v>0</v>
      </c>
      <c r="P35" s="12"/>
      <c r="Q35" s="58"/>
      <c r="R35" s="59"/>
      <c r="S35" s="60"/>
    </row>
    <row r="36" spans="1:19" ht="15.75" customHeight="1">
      <c r="A36">
        <v>21</v>
      </c>
      <c r="B36" s="14"/>
      <c r="C36" s="14"/>
      <c r="D36" s="12"/>
      <c r="E36" s="12"/>
      <c r="F36" s="12"/>
      <c r="G36" s="12"/>
      <c r="H36" s="12"/>
      <c r="I36" s="12"/>
      <c r="J36" s="12"/>
      <c r="K36" s="12"/>
      <c r="L36" s="12"/>
      <c r="M36" s="12"/>
      <c r="N36" s="12"/>
      <c r="O36" s="9">
        <f t="shared" si="1"/>
        <v>0</v>
      </c>
      <c r="P36" s="12"/>
      <c r="Q36" s="58"/>
      <c r="R36" s="59"/>
      <c r="S36" s="60"/>
    </row>
    <row r="37" spans="1:19" ht="15.75" customHeight="1">
      <c r="A37">
        <v>22</v>
      </c>
      <c r="B37" s="14"/>
      <c r="C37" s="14"/>
      <c r="D37" s="12"/>
      <c r="E37" s="12"/>
      <c r="F37" s="12"/>
      <c r="G37" s="12"/>
      <c r="H37" s="12"/>
      <c r="I37" s="12"/>
      <c r="J37" s="12"/>
      <c r="K37" s="12"/>
      <c r="L37" s="12"/>
      <c r="M37" s="12"/>
      <c r="N37" s="12"/>
      <c r="O37" s="9">
        <f t="shared" si="1"/>
        <v>0</v>
      </c>
      <c r="P37" s="12"/>
      <c r="Q37" s="61"/>
      <c r="R37" s="61"/>
      <c r="S37" s="61"/>
    </row>
    <row r="38" spans="1:19" ht="15.75" customHeight="1">
      <c r="A38">
        <v>23</v>
      </c>
      <c r="B38" s="14"/>
      <c r="C38" s="14"/>
      <c r="D38" s="12"/>
      <c r="E38" s="12"/>
      <c r="F38" s="12"/>
      <c r="G38" s="12"/>
      <c r="H38" s="12"/>
      <c r="I38" s="12"/>
      <c r="J38" s="12"/>
      <c r="K38" s="12"/>
      <c r="L38" s="12"/>
      <c r="M38" s="12"/>
      <c r="N38" s="12"/>
      <c r="O38" s="9">
        <f t="shared" si="1"/>
        <v>0</v>
      </c>
      <c r="P38" s="12"/>
      <c r="Q38" s="61"/>
      <c r="R38" s="61"/>
      <c r="S38" s="61"/>
    </row>
    <row r="39" spans="1:19" ht="15.75" customHeight="1">
      <c r="A39">
        <v>24</v>
      </c>
      <c r="B39" s="14"/>
      <c r="C39" s="14"/>
      <c r="D39" s="12"/>
      <c r="E39" s="12"/>
      <c r="F39" s="12"/>
      <c r="G39" s="12"/>
      <c r="H39" s="12"/>
      <c r="I39" s="12"/>
      <c r="J39" s="12"/>
      <c r="K39" s="12"/>
      <c r="L39" s="12"/>
      <c r="M39" s="12"/>
      <c r="N39" s="12"/>
      <c r="O39" s="9">
        <f t="shared" si="1"/>
        <v>0</v>
      </c>
      <c r="P39" s="12"/>
      <c r="Q39" s="61"/>
      <c r="R39" s="61"/>
      <c r="S39" s="61"/>
    </row>
    <row r="40" spans="1:19" ht="15.75" customHeight="1" thickBot="1">
      <c r="A40">
        <v>25</v>
      </c>
      <c r="B40" s="15"/>
      <c r="C40" s="15"/>
      <c r="D40" s="16"/>
      <c r="E40" s="16"/>
      <c r="F40" s="16"/>
      <c r="G40" s="16"/>
      <c r="H40" s="16"/>
      <c r="I40" s="16"/>
      <c r="J40" s="16"/>
      <c r="K40" s="16"/>
      <c r="L40" s="16"/>
      <c r="M40" s="16"/>
      <c r="N40" s="16"/>
      <c r="O40" s="9">
        <f t="shared" si="1"/>
        <v>0</v>
      </c>
      <c r="P40" s="12"/>
      <c r="Q40" s="52"/>
      <c r="R40" s="52"/>
      <c r="S40" s="52"/>
    </row>
    <row r="41" spans="2:19" ht="15.75" customHeight="1" thickTop="1">
      <c r="B41" s="53" t="s">
        <v>12</v>
      </c>
      <c r="C41" s="54"/>
      <c r="D41" s="20">
        <f aca="true" t="shared" si="2" ref="D41:O41">SUM(D16:D40)</f>
        <v>820</v>
      </c>
      <c r="E41" s="20">
        <f t="shared" si="2"/>
        <v>780</v>
      </c>
      <c r="F41" s="20">
        <f t="shared" si="2"/>
        <v>800</v>
      </c>
      <c r="G41" s="20">
        <f t="shared" si="2"/>
        <v>660</v>
      </c>
      <c r="H41" s="20">
        <f t="shared" si="2"/>
        <v>680</v>
      </c>
      <c r="I41" s="20">
        <f t="shared" si="2"/>
        <v>680</v>
      </c>
      <c r="J41" s="20">
        <f t="shared" si="2"/>
        <v>660</v>
      </c>
      <c r="K41" s="20">
        <f t="shared" si="2"/>
        <v>700</v>
      </c>
      <c r="L41" s="20">
        <f t="shared" si="2"/>
        <v>720</v>
      </c>
      <c r="M41" s="20">
        <f t="shared" si="2"/>
        <v>700</v>
      </c>
      <c r="N41" s="20">
        <f t="shared" si="2"/>
        <v>680</v>
      </c>
      <c r="O41" s="21">
        <f t="shared" si="2"/>
        <v>7880</v>
      </c>
      <c r="P41" s="10">
        <f>COUNTA(P16:P40)</f>
        <v>6</v>
      </c>
      <c r="Q41" s="55"/>
      <c r="R41" s="56"/>
      <c r="S41" s="57"/>
    </row>
    <row r="42" spans="2:19" ht="15.75" customHeight="1">
      <c r="B42" s="30"/>
      <c r="C42" s="30"/>
      <c r="D42" s="31"/>
      <c r="E42" s="31"/>
      <c r="F42" s="31"/>
      <c r="G42" s="31"/>
      <c r="H42" s="31"/>
      <c r="I42" s="31"/>
      <c r="J42" s="31"/>
      <c r="K42" s="31"/>
      <c r="L42" s="31"/>
      <c r="M42" s="31"/>
      <c r="N42" s="31"/>
      <c r="O42" s="31"/>
      <c r="P42" s="32"/>
      <c r="Q42" s="33"/>
      <c r="R42" s="33"/>
      <c r="S42" s="33"/>
    </row>
    <row r="43" ht="15.75" customHeight="1">
      <c r="B43" t="s">
        <v>17</v>
      </c>
    </row>
    <row r="44" spans="2:19" ht="15.75" customHeight="1">
      <c r="B44" s="48" t="s">
        <v>45</v>
      </c>
      <c r="C44" s="48"/>
      <c r="D44" s="48"/>
      <c r="E44" s="48"/>
      <c r="F44" s="48"/>
      <c r="G44" s="48"/>
      <c r="H44" s="48"/>
      <c r="I44" s="48"/>
      <c r="J44" s="48"/>
      <c r="K44" s="48"/>
      <c r="L44" s="48"/>
      <c r="M44" s="48"/>
      <c r="N44" s="48"/>
      <c r="O44" s="48"/>
      <c r="P44" s="48"/>
      <c r="Q44" s="48"/>
      <c r="R44" s="48"/>
      <c r="S44" s="48"/>
    </row>
    <row r="45" spans="2:19" ht="15.75" customHeight="1">
      <c r="B45" s="48" t="s">
        <v>39</v>
      </c>
      <c r="C45" s="48"/>
      <c r="D45" s="48"/>
      <c r="E45" s="48"/>
      <c r="F45" s="48"/>
      <c r="G45" s="48"/>
      <c r="H45" s="48"/>
      <c r="I45" s="48"/>
      <c r="J45" s="48"/>
      <c r="K45" s="48"/>
      <c r="L45" s="48"/>
      <c r="M45" s="48"/>
      <c r="N45" s="48"/>
      <c r="O45" s="48"/>
      <c r="P45" s="48"/>
      <c r="Q45" s="48"/>
      <c r="R45" s="48"/>
      <c r="S45" s="48"/>
    </row>
    <row r="46" spans="2:19" ht="15.75" customHeight="1">
      <c r="B46" s="48" t="s">
        <v>19</v>
      </c>
      <c r="C46" s="48"/>
      <c r="D46" s="48"/>
      <c r="E46" s="48"/>
      <c r="F46" s="48"/>
      <c r="G46" s="48"/>
      <c r="H46" s="48"/>
      <c r="I46" s="48"/>
      <c r="J46" s="48"/>
      <c r="K46" s="48"/>
      <c r="L46" s="48"/>
      <c r="M46" s="48"/>
      <c r="N46" s="48"/>
      <c r="O46" s="48"/>
      <c r="P46" s="48"/>
      <c r="Q46" s="48"/>
      <c r="R46" s="48"/>
      <c r="S46" s="48"/>
    </row>
    <row r="47" spans="2:22" ht="15.75" customHeight="1">
      <c r="B47" s="48" t="s">
        <v>20</v>
      </c>
      <c r="C47" s="48"/>
      <c r="D47" s="48"/>
      <c r="E47" s="48"/>
      <c r="F47" s="48"/>
      <c r="G47" s="48"/>
      <c r="H47" s="48"/>
      <c r="I47" s="48"/>
      <c r="J47" s="48"/>
      <c r="K47" s="48"/>
      <c r="L47" s="48"/>
      <c r="M47" s="48"/>
      <c r="N47" s="48"/>
      <c r="O47" s="48"/>
      <c r="P47" s="48"/>
      <c r="Q47" s="48"/>
      <c r="R47" s="48"/>
      <c r="S47" s="48"/>
      <c r="V47" s="17"/>
    </row>
    <row r="48" ht="15.75" customHeight="1">
      <c r="B48" t="s">
        <v>95</v>
      </c>
    </row>
    <row r="49" ht="15.75" customHeight="1">
      <c r="K49" s="35"/>
    </row>
    <row r="50" spans="2:12" ht="15.75" customHeight="1">
      <c r="B50" t="s">
        <v>73</v>
      </c>
      <c r="I50" s="41">
        <f>SUM(D41:N41)</f>
        <v>7880</v>
      </c>
      <c r="J50" s="44"/>
      <c r="K50" t="s">
        <v>2</v>
      </c>
      <c r="L50" t="s">
        <v>4</v>
      </c>
    </row>
    <row r="51" ht="15.75" customHeight="1"/>
    <row r="52" spans="2:8" ht="15.75" customHeight="1">
      <c r="B52" s="49" t="s">
        <v>35</v>
      </c>
      <c r="C52" s="49"/>
      <c r="D52" s="49"/>
      <c r="E52" s="49"/>
      <c r="F52" s="17"/>
      <c r="G52" s="17"/>
      <c r="H52" s="17"/>
    </row>
    <row r="53" spans="2:12" ht="15.75" customHeight="1">
      <c r="B53" s="49"/>
      <c r="C53" s="49"/>
      <c r="D53" s="49"/>
      <c r="E53" s="49"/>
      <c r="F53" s="17"/>
      <c r="G53" s="17"/>
      <c r="H53" s="17"/>
      <c r="I53" s="41">
        <v>6540</v>
      </c>
      <c r="J53" s="44"/>
      <c r="K53" t="s">
        <v>2</v>
      </c>
      <c r="L53" t="s">
        <v>3</v>
      </c>
    </row>
    <row r="54" ht="15.75" customHeight="1"/>
    <row r="55" spans="2:12" ht="15.75" customHeight="1">
      <c r="B55" t="s">
        <v>13</v>
      </c>
      <c r="I55" s="23"/>
      <c r="J55" s="22">
        <v>160</v>
      </c>
      <c r="K55" t="s">
        <v>2</v>
      </c>
      <c r="L55" t="s">
        <v>5</v>
      </c>
    </row>
    <row r="56" ht="15.75" customHeight="1"/>
    <row r="57" spans="2:19" ht="15.75" customHeight="1">
      <c r="B57" s="50" t="s">
        <v>18</v>
      </c>
      <c r="C57" s="50"/>
      <c r="D57" s="50"/>
      <c r="E57" s="50"/>
      <c r="F57" s="50"/>
      <c r="G57" s="50"/>
      <c r="H57" s="50"/>
      <c r="I57" s="50"/>
      <c r="J57" s="50"/>
      <c r="K57" s="50"/>
      <c r="L57" s="50"/>
      <c r="M57" s="50"/>
      <c r="N57" s="50"/>
      <c r="O57" s="50"/>
      <c r="P57" s="50"/>
      <c r="Q57" s="50"/>
      <c r="R57" s="50"/>
      <c r="S57" s="50"/>
    </row>
    <row r="58" ht="15.75" customHeight="1"/>
    <row r="59" spans="2:16" ht="15.75" customHeight="1">
      <c r="B59" s="11">
        <f>I53</f>
        <v>6540</v>
      </c>
      <c r="C59" t="s">
        <v>14</v>
      </c>
      <c r="D59" s="2" t="s">
        <v>7</v>
      </c>
      <c r="F59" s="51">
        <f>J55</f>
        <v>160</v>
      </c>
      <c r="G59" s="42"/>
      <c r="H59" s="18"/>
      <c r="I59" t="s">
        <v>16</v>
      </c>
      <c r="J59" s="3" t="s">
        <v>37</v>
      </c>
      <c r="K59" s="5" t="s">
        <v>8</v>
      </c>
      <c r="L59" s="2" t="s">
        <v>9</v>
      </c>
      <c r="M59" s="1"/>
      <c r="N59" s="43">
        <f>IF(ISERROR(I53/(J55*11)),"",(I53/(J55*11)))</f>
        <v>3.715909090909091</v>
      </c>
      <c r="O59" s="44"/>
      <c r="P59" s="4" t="s">
        <v>10</v>
      </c>
    </row>
    <row r="60" ht="15.75" customHeight="1"/>
    <row r="61" spans="2:16" ht="15.75" customHeight="1">
      <c r="B61" s="11">
        <f>I50</f>
        <v>7880</v>
      </c>
      <c r="C61" t="s">
        <v>15</v>
      </c>
      <c r="D61" s="2" t="s">
        <v>7</v>
      </c>
      <c r="F61" s="41">
        <f>J55</f>
        <v>160</v>
      </c>
      <c r="G61" s="42"/>
      <c r="H61" s="18"/>
      <c r="I61" t="s">
        <v>16</v>
      </c>
      <c r="J61" s="3" t="s">
        <v>37</v>
      </c>
      <c r="K61" s="5" t="s">
        <v>8</v>
      </c>
      <c r="L61" s="2" t="s">
        <v>9</v>
      </c>
      <c r="M61" s="1"/>
      <c r="N61" s="43">
        <f>IF(ISERROR(I50/(J55*11)),"",(I50/(J55*11)))</f>
        <v>4.4772727272727275</v>
      </c>
      <c r="O61" s="44"/>
      <c r="P61" s="4" t="s">
        <v>11</v>
      </c>
    </row>
    <row r="62" ht="15.75" customHeight="1"/>
    <row r="63" ht="15.75" customHeight="1" thickBot="1"/>
    <row r="64" spans="2:15" ht="15.75" customHeight="1" thickBot="1">
      <c r="B64" s="8">
        <f>IF(ISERROR(ROUNDDOWN(N59,1)),"",(ROUNDDOWN(N59,1)))</f>
        <v>3.7</v>
      </c>
      <c r="C64" s="4" t="s">
        <v>10</v>
      </c>
      <c r="D64" t="s">
        <v>6</v>
      </c>
      <c r="E64" s="45">
        <f>IF(ISERROR(ROUNDDOWN(N61,1)),"",(ROUNDDOWN(N61,1)))</f>
        <v>4.4</v>
      </c>
      <c r="F64" s="44"/>
      <c r="G64" s="4" t="s">
        <v>11</v>
      </c>
      <c r="H64" s="19"/>
      <c r="K64" s="1" t="s">
        <v>8</v>
      </c>
      <c r="N64" s="46">
        <f>IF(ISERROR(ROUNDDOWN(B64/E64,4)),"",(ROUNDDOWN(B64/E64,4)))</f>
        <v>0.8409</v>
      </c>
      <c r="O64" s="47"/>
    </row>
    <row r="65" ht="15.75" customHeight="1"/>
  </sheetData>
  <sheetProtection/>
  <mergeCells count="50">
    <mergeCell ref="B3:S3"/>
    <mergeCell ref="B14:B15"/>
    <mergeCell ref="C14:C15"/>
    <mergeCell ref="D14:O14"/>
    <mergeCell ref="P14:P15"/>
    <mergeCell ref="Q14:S15"/>
    <mergeCell ref="L5:S5"/>
    <mergeCell ref="C10:F10"/>
    <mergeCell ref="C11:F11"/>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Q34:S34"/>
    <mergeCell ref="Q35:S35"/>
    <mergeCell ref="Q36:S36"/>
    <mergeCell ref="Q37:S37"/>
    <mergeCell ref="Q38:S38"/>
    <mergeCell ref="Q39:S39"/>
    <mergeCell ref="N59:O59"/>
    <mergeCell ref="Q40:S40"/>
    <mergeCell ref="B41:C41"/>
    <mergeCell ref="Q41:S41"/>
    <mergeCell ref="B44:S44"/>
    <mergeCell ref="B45:S45"/>
    <mergeCell ref="B46:S46"/>
    <mergeCell ref="F61:G61"/>
    <mergeCell ref="N61:O61"/>
    <mergeCell ref="E64:F64"/>
    <mergeCell ref="N64:O64"/>
    <mergeCell ref="B47:S47"/>
    <mergeCell ref="I50:J50"/>
    <mergeCell ref="B52:E53"/>
    <mergeCell ref="I53:J53"/>
    <mergeCell ref="B57:S57"/>
    <mergeCell ref="F59:G59"/>
  </mergeCells>
  <printOptions horizontalCentered="1" verticalCentered="1"/>
  <pageMargins left="0.78" right="0.3937007874015748" top="0.7874015748031497" bottom="0.7874015748031497" header="0.5118110236220472" footer="0.5118110236220472"/>
  <pageSetup blackAndWhite="1" fitToHeight="1" fitToWidth="1" horizontalDpi="300" verticalDpi="3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D64"/>
  <sheetViews>
    <sheetView tabSelected="1" view="pageBreakPreview" zoomScaleSheetLayoutView="100" zoomScalePageLayoutView="0" workbookViewId="0" topLeftCell="A1">
      <selection activeCell="B44" sqref="B44:S44"/>
    </sheetView>
  </sheetViews>
  <sheetFormatPr defaultColWidth="9.00390625" defaultRowHeight="13.5"/>
  <cols>
    <col min="1" max="1" width="3.625" style="0" customWidth="1"/>
    <col min="2" max="3" width="10.625" style="0" customWidth="1"/>
    <col min="4" max="5" width="5.625" style="0" customWidth="1"/>
    <col min="6" max="6" width="6.50390625" style="0" customWidth="1"/>
    <col min="7" max="14" width="5.625" style="0" customWidth="1"/>
    <col min="15" max="15" width="8.625" style="0" customWidth="1"/>
    <col min="16" max="19" width="10.625" style="0" customWidth="1"/>
  </cols>
  <sheetData>
    <row r="1" spans="1:2" ht="15.75" customHeight="1">
      <c r="A1" s="17"/>
      <c r="B1" t="s">
        <v>67</v>
      </c>
    </row>
    <row r="2" spans="2:19" ht="15.75" customHeight="1">
      <c r="B2" s="26"/>
      <c r="C2" s="26"/>
      <c r="D2" s="26"/>
      <c r="E2" s="26"/>
      <c r="F2" s="26"/>
      <c r="G2" s="26"/>
      <c r="H2" s="26"/>
      <c r="I2" s="26"/>
      <c r="J2" s="26"/>
      <c r="K2" s="26"/>
      <c r="L2" s="26"/>
      <c r="M2" s="26"/>
      <c r="N2" s="26"/>
      <c r="O2" s="26"/>
      <c r="P2" s="26"/>
      <c r="Q2" s="26"/>
      <c r="R2" s="26"/>
      <c r="S2" s="26"/>
    </row>
    <row r="3" spans="2:19" ht="15.75" customHeight="1">
      <c r="B3" s="62" t="s">
        <v>99</v>
      </c>
      <c r="C3" s="62"/>
      <c r="D3" s="62"/>
      <c r="E3" s="62"/>
      <c r="F3" s="62"/>
      <c r="G3" s="62"/>
      <c r="H3" s="62"/>
      <c r="I3" s="62"/>
      <c r="J3" s="62"/>
      <c r="K3" s="62"/>
      <c r="L3" s="62"/>
      <c r="M3" s="62"/>
      <c r="N3" s="62"/>
      <c r="O3" s="62"/>
      <c r="P3" s="62"/>
      <c r="Q3" s="62"/>
      <c r="R3" s="62"/>
      <c r="S3" s="62"/>
    </row>
    <row r="4" ht="15.75" customHeight="1"/>
    <row r="5" spans="3:19" ht="15.75" customHeight="1">
      <c r="C5" s="13"/>
      <c r="D5" s="25" t="s">
        <v>63</v>
      </c>
      <c r="E5" s="24" t="s">
        <v>36</v>
      </c>
      <c r="L5" s="75"/>
      <c r="M5" s="75"/>
      <c r="N5" s="75"/>
      <c r="O5" s="75"/>
      <c r="P5" s="75"/>
      <c r="Q5" s="75"/>
      <c r="R5" s="75"/>
      <c r="S5" s="75"/>
    </row>
    <row r="6" spans="3:19" ht="15.75" customHeight="1">
      <c r="C6" s="29"/>
      <c r="D6" s="25"/>
      <c r="E6" s="24"/>
      <c r="L6" s="28"/>
      <c r="M6" s="28"/>
      <c r="N6" s="28"/>
      <c r="O6" s="28"/>
      <c r="P6" s="28"/>
      <c r="Q6" s="28"/>
      <c r="R6" s="28"/>
      <c r="S6" s="28"/>
    </row>
    <row r="7" spans="12:19" ht="15.75" customHeight="1">
      <c r="L7" s="27" t="s">
        <v>65</v>
      </c>
      <c r="M7" s="27"/>
      <c r="N7" s="27"/>
      <c r="O7" s="27"/>
      <c r="P7" s="27"/>
      <c r="Q7" s="27"/>
      <c r="R7" s="27"/>
      <c r="S7" s="27"/>
    </row>
    <row r="8" spans="12:19" ht="15.75" customHeight="1">
      <c r="L8" s="27" t="s">
        <v>66</v>
      </c>
      <c r="M8" s="27"/>
      <c r="N8" s="27"/>
      <c r="O8" s="27"/>
      <c r="P8" s="27"/>
      <c r="Q8" s="27"/>
      <c r="R8" s="27"/>
      <c r="S8" s="27"/>
    </row>
    <row r="9" spans="12:19" ht="15.75" customHeight="1">
      <c r="L9" s="28"/>
      <c r="M9" s="28"/>
      <c r="N9" s="28"/>
      <c r="O9" s="28"/>
      <c r="P9" s="28"/>
      <c r="Q9" s="28"/>
      <c r="R9" s="28"/>
      <c r="S9" s="28"/>
    </row>
    <row r="10" spans="2:30" ht="15.75" customHeight="1">
      <c r="B10" s="34" t="s">
        <v>97</v>
      </c>
      <c r="C10" s="76" t="s">
        <v>96</v>
      </c>
      <c r="D10" s="77"/>
      <c r="E10" s="77"/>
      <c r="F10" s="78"/>
      <c r="H10" t="s">
        <v>69</v>
      </c>
      <c r="U10" s="40"/>
      <c r="V10" s="79"/>
      <c r="W10" s="79"/>
      <c r="X10" s="79"/>
      <c r="Y10" s="79"/>
      <c r="Z10" s="28"/>
      <c r="AA10" s="28"/>
      <c r="AB10" s="28"/>
      <c r="AC10" s="28"/>
      <c r="AD10" s="28"/>
    </row>
    <row r="11" spans="2:30" ht="15.75" customHeight="1">
      <c r="B11" s="34" t="s">
        <v>98</v>
      </c>
      <c r="C11" s="76" t="s">
        <v>96</v>
      </c>
      <c r="D11" s="77"/>
      <c r="E11" s="77"/>
      <c r="F11" s="78"/>
      <c r="H11" t="s">
        <v>64</v>
      </c>
      <c r="U11" s="40"/>
      <c r="V11" s="79"/>
      <c r="W11" s="79"/>
      <c r="X11" s="79"/>
      <c r="Y11" s="79"/>
      <c r="Z11" s="28"/>
      <c r="AA11" s="28"/>
      <c r="AB11" s="28"/>
      <c r="AC11" s="28"/>
      <c r="AD11" s="28"/>
    </row>
    <row r="12" ht="15.75" customHeight="1">
      <c r="C12" s="29"/>
    </row>
    <row r="13" ht="15.75" customHeight="1"/>
    <row r="14" spans="2:22" ht="24" customHeight="1">
      <c r="B14" s="63" t="s">
        <v>0</v>
      </c>
      <c r="C14" s="63" t="s">
        <v>1</v>
      </c>
      <c r="D14" s="64" t="s">
        <v>21</v>
      </c>
      <c r="E14" s="65"/>
      <c r="F14" s="65"/>
      <c r="G14" s="65"/>
      <c r="H14" s="65"/>
      <c r="I14" s="65"/>
      <c r="J14" s="65"/>
      <c r="K14" s="65"/>
      <c r="L14" s="65"/>
      <c r="M14" s="65"/>
      <c r="N14" s="65"/>
      <c r="O14" s="66"/>
      <c r="P14" s="67" t="s">
        <v>94</v>
      </c>
      <c r="Q14" s="69" t="s">
        <v>68</v>
      </c>
      <c r="R14" s="70"/>
      <c r="S14" s="71"/>
      <c r="U14" s="82"/>
      <c r="V14" s="82"/>
    </row>
    <row r="15" spans="2:23" ht="54" customHeight="1">
      <c r="B15" s="63"/>
      <c r="C15" s="63"/>
      <c r="D15" s="7" t="s">
        <v>23</v>
      </c>
      <c r="E15" s="7" t="s">
        <v>24</v>
      </c>
      <c r="F15" s="7" t="s">
        <v>25</v>
      </c>
      <c r="G15" s="7" t="s">
        <v>26</v>
      </c>
      <c r="H15" s="7" t="s">
        <v>27</v>
      </c>
      <c r="I15" s="7" t="s">
        <v>28</v>
      </c>
      <c r="J15" s="7" t="s">
        <v>29</v>
      </c>
      <c r="K15" s="7" t="s">
        <v>30</v>
      </c>
      <c r="L15" s="7" t="s">
        <v>31</v>
      </c>
      <c r="M15" s="7" t="s">
        <v>32</v>
      </c>
      <c r="N15" s="7" t="s">
        <v>33</v>
      </c>
      <c r="O15" s="6" t="s">
        <v>22</v>
      </c>
      <c r="P15" s="68"/>
      <c r="Q15" s="72"/>
      <c r="R15" s="73"/>
      <c r="S15" s="74"/>
      <c r="U15" s="82"/>
      <c r="V15" s="82"/>
      <c r="W15" s="80" t="s">
        <v>93</v>
      </c>
    </row>
    <row r="16" spans="1:23" ht="15.75" customHeight="1">
      <c r="A16">
        <v>1</v>
      </c>
      <c r="B16" s="14"/>
      <c r="C16" s="14"/>
      <c r="D16" s="12"/>
      <c r="E16" s="12"/>
      <c r="F16" s="12"/>
      <c r="G16" s="12"/>
      <c r="H16" s="12"/>
      <c r="I16" s="12"/>
      <c r="J16" s="12"/>
      <c r="K16" s="12"/>
      <c r="L16" s="12"/>
      <c r="M16" s="12"/>
      <c r="N16" s="12"/>
      <c r="O16" s="9"/>
      <c r="P16" s="12"/>
      <c r="Q16" s="61"/>
      <c r="R16" s="61"/>
      <c r="S16" s="61"/>
      <c r="U16" s="38"/>
      <c r="V16" s="38"/>
      <c r="W16" s="81"/>
    </row>
    <row r="17" spans="1:22" ht="15.75" customHeight="1">
      <c r="A17">
        <v>2</v>
      </c>
      <c r="B17" s="14"/>
      <c r="C17" s="14"/>
      <c r="D17" s="12"/>
      <c r="E17" s="12"/>
      <c r="F17" s="12"/>
      <c r="G17" s="12"/>
      <c r="H17" s="12"/>
      <c r="I17" s="12"/>
      <c r="J17" s="12"/>
      <c r="K17" s="12"/>
      <c r="L17" s="12"/>
      <c r="M17" s="12"/>
      <c r="N17" s="12"/>
      <c r="O17" s="9"/>
      <c r="P17" s="12"/>
      <c r="Q17" s="61"/>
      <c r="R17" s="61"/>
      <c r="S17" s="61"/>
      <c r="U17" s="38"/>
      <c r="V17" s="38"/>
    </row>
    <row r="18" spans="1:22" ht="15.75" customHeight="1">
      <c r="A18">
        <v>3</v>
      </c>
      <c r="B18" s="14"/>
      <c r="C18" s="14"/>
      <c r="D18" s="12"/>
      <c r="E18" s="12"/>
      <c r="F18" s="12"/>
      <c r="G18" s="12"/>
      <c r="H18" s="12"/>
      <c r="I18" s="12"/>
      <c r="J18" s="12"/>
      <c r="K18" s="12"/>
      <c r="L18" s="12"/>
      <c r="M18" s="12"/>
      <c r="N18" s="12"/>
      <c r="O18" s="9"/>
      <c r="P18" s="12"/>
      <c r="Q18" s="61"/>
      <c r="R18" s="61"/>
      <c r="S18" s="61"/>
      <c r="U18" s="38"/>
      <c r="V18" s="38"/>
    </row>
    <row r="19" spans="1:22" ht="15.75" customHeight="1">
      <c r="A19">
        <v>4</v>
      </c>
      <c r="B19" s="14"/>
      <c r="C19" s="14"/>
      <c r="D19" s="12"/>
      <c r="E19" s="12"/>
      <c r="F19" s="12"/>
      <c r="G19" s="12"/>
      <c r="H19" s="12"/>
      <c r="I19" s="12"/>
      <c r="J19" s="12"/>
      <c r="K19" s="12"/>
      <c r="L19" s="12"/>
      <c r="M19" s="12"/>
      <c r="N19" s="12"/>
      <c r="O19" s="9"/>
      <c r="P19" s="12"/>
      <c r="Q19" s="61"/>
      <c r="R19" s="61"/>
      <c r="S19" s="61"/>
      <c r="U19" s="38"/>
      <c r="V19" s="38"/>
    </row>
    <row r="20" spans="1:22" ht="15.75" customHeight="1">
      <c r="A20">
        <v>5</v>
      </c>
      <c r="B20" s="14"/>
      <c r="C20" s="14"/>
      <c r="D20" s="12"/>
      <c r="E20" s="12"/>
      <c r="F20" s="12"/>
      <c r="G20" s="12"/>
      <c r="H20" s="12"/>
      <c r="I20" s="12"/>
      <c r="J20" s="12"/>
      <c r="K20" s="12"/>
      <c r="L20" s="12"/>
      <c r="M20" s="12"/>
      <c r="N20" s="12"/>
      <c r="O20" s="9"/>
      <c r="P20" s="12"/>
      <c r="Q20" s="61"/>
      <c r="R20" s="61"/>
      <c r="S20" s="61"/>
      <c r="U20" s="38"/>
      <c r="V20" s="38"/>
    </row>
    <row r="21" spans="1:22" ht="15.75" customHeight="1">
      <c r="A21">
        <v>6</v>
      </c>
      <c r="B21" s="14"/>
      <c r="C21" s="14"/>
      <c r="D21" s="12"/>
      <c r="E21" s="12"/>
      <c r="F21" s="12"/>
      <c r="G21" s="12"/>
      <c r="H21" s="12"/>
      <c r="I21" s="12"/>
      <c r="J21" s="12"/>
      <c r="K21" s="12"/>
      <c r="L21" s="12"/>
      <c r="M21" s="12"/>
      <c r="N21" s="12"/>
      <c r="O21" s="9"/>
      <c r="P21" s="12"/>
      <c r="Q21" s="61"/>
      <c r="R21" s="61"/>
      <c r="S21" s="61"/>
      <c r="U21" s="38"/>
      <c r="V21" s="38"/>
    </row>
    <row r="22" spans="1:22" ht="15.75" customHeight="1">
      <c r="A22">
        <v>7</v>
      </c>
      <c r="B22" s="14"/>
      <c r="C22" s="14"/>
      <c r="D22" s="12"/>
      <c r="E22" s="12"/>
      <c r="F22" s="12"/>
      <c r="G22" s="12"/>
      <c r="H22" s="12"/>
      <c r="I22" s="12"/>
      <c r="J22" s="12"/>
      <c r="K22" s="12"/>
      <c r="L22" s="12"/>
      <c r="M22" s="12"/>
      <c r="N22" s="12"/>
      <c r="O22" s="9"/>
      <c r="P22" s="12"/>
      <c r="Q22" s="61"/>
      <c r="R22" s="61"/>
      <c r="S22" s="61"/>
      <c r="U22" s="38"/>
      <c r="V22" s="38"/>
    </row>
    <row r="23" spans="1:22" ht="15.75" customHeight="1">
      <c r="A23">
        <v>8</v>
      </c>
      <c r="B23" s="14"/>
      <c r="C23" s="14"/>
      <c r="D23" s="12"/>
      <c r="E23" s="12"/>
      <c r="F23" s="12"/>
      <c r="G23" s="12"/>
      <c r="H23" s="12"/>
      <c r="I23" s="12"/>
      <c r="J23" s="12"/>
      <c r="K23" s="12"/>
      <c r="L23" s="12"/>
      <c r="M23" s="12"/>
      <c r="N23" s="12"/>
      <c r="O23" s="9"/>
      <c r="P23" s="12"/>
      <c r="Q23" s="61"/>
      <c r="R23" s="61"/>
      <c r="S23" s="61"/>
      <c r="U23" s="38"/>
      <c r="V23" s="38"/>
    </row>
    <row r="24" spans="1:22" ht="15.75" customHeight="1">
      <c r="A24">
        <v>9</v>
      </c>
      <c r="B24" s="14"/>
      <c r="C24" s="14"/>
      <c r="D24" s="12"/>
      <c r="E24" s="12"/>
      <c r="F24" s="12"/>
      <c r="G24" s="12"/>
      <c r="H24" s="12"/>
      <c r="I24" s="12"/>
      <c r="J24" s="12"/>
      <c r="K24" s="12"/>
      <c r="L24" s="12"/>
      <c r="M24" s="12"/>
      <c r="N24" s="12"/>
      <c r="O24" s="9"/>
      <c r="P24" s="12"/>
      <c r="Q24" s="61"/>
      <c r="R24" s="61"/>
      <c r="S24" s="61"/>
      <c r="U24" s="38"/>
      <c r="V24" s="38"/>
    </row>
    <row r="25" spans="1:22" ht="15.75" customHeight="1">
      <c r="A25">
        <v>10</v>
      </c>
      <c r="B25" s="14"/>
      <c r="C25" s="14"/>
      <c r="D25" s="12"/>
      <c r="E25" s="12"/>
      <c r="F25" s="12"/>
      <c r="G25" s="12"/>
      <c r="H25" s="12"/>
      <c r="I25" s="12"/>
      <c r="J25" s="12"/>
      <c r="K25" s="12"/>
      <c r="L25" s="12"/>
      <c r="M25" s="12"/>
      <c r="N25" s="12"/>
      <c r="O25" s="9"/>
      <c r="P25" s="12"/>
      <c r="Q25" s="58"/>
      <c r="R25" s="59"/>
      <c r="S25" s="60"/>
      <c r="U25" s="38"/>
      <c r="V25" s="38"/>
    </row>
    <row r="26" spans="1:22" ht="15.75" customHeight="1">
      <c r="A26">
        <v>11</v>
      </c>
      <c r="B26" s="14"/>
      <c r="C26" s="14"/>
      <c r="D26" s="12"/>
      <c r="E26" s="12"/>
      <c r="F26" s="12"/>
      <c r="G26" s="12"/>
      <c r="H26" s="12"/>
      <c r="I26" s="12"/>
      <c r="J26" s="12"/>
      <c r="K26" s="12"/>
      <c r="L26" s="12"/>
      <c r="M26" s="12"/>
      <c r="N26" s="12"/>
      <c r="O26" s="9"/>
      <c r="P26" s="12"/>
      <c r="Q26" s="58"/>
      <c r="R26" s="59"/>
      <c r="S26" s="60"/>
      <c r="U26" s="38"/>
      <c r="V26" s="38"/>
    </row>
    <row r="27" spans="1:22" ht="15.75" customHeight="1">
      <c r="A27">
        <v>12</v>
      </c>
      <c r="B27" s="14"/>
      <c r="C27" s="14"/>
      <c r="D27" s="12"/>
      <c r="E27" s="12"/>
      <c r="F27" s="12"/>
      <c r="G27" s="12"/>
      <c r="H27" s="12"/>
      <c r="I27" s="12"/>
      <c r="J27" s="12"/>
      <c r="K27" s="12"/>
      <c r="L27" s="12"/>
      <c r="M27" s="12"/>
      <c r="N27" s="12"/>
      <c r="O27" s="9"/>
      <c r="P27" s="12"/>
      <c r="Q27" s="58"/>
      <c r="R27" s="59"/>
      <c r="S27" s="60"/>
      <c r="U27" s="38"/>
      <c r="V27" s="38"/>
    </row>
    <row r="28" spans="1:22" ht="15.75" customHeight="1">
      <c r="A28">
        <v>13</v>
      </c>
      <c r="B28" s="14"/>
      <c r="C28" s="14"/>
      <c r="D28" s="12"/>
      <c r="E28" s="12"/>
      <c r="F28" s="12"/>
      <c r="G28" s="12"/>
      <c r="H28" s="12"/>
      <c r="I28" s="12"/>
      <c r="J28" s="12"/>
      <c r="K28" s="12"/>
      <c r="L28" s="12"/>
      <c r="M28" s="12"/>
      <c r="N28" s="12"/>
      <c r="O28" s="9">
        <f aca="true" t="shared" si="0" ref="O28:O40">SUM(D28:N28)</f>
        <v>0</v>
      </c>
      <c r="P28" s="12"/>
      <c r="Q28" s="58"/>
      <c r="R28" s="59"/>
      <c r="S28" s="60"/>
      <c r="U28" s="38"/>
      <c r="V28" s="38"/>
    </row>
    <row r="29" spans="1:22" ht="15.75" customHeight="1">
      <c r="A29">
        <v>14</v>
      </c>
      <c r="B29" s="14"/>
      <c r="C29" s="14"/>
      <c r="D29" s="12"/>
      <c r="E29" s="12"/>
      <c r="F29" s="12"/>
      <c r="G29" s="12"/>
      <c r="H29" s="12"/>
      <c r="I29" s="12"/>
      <c r="J29" s="12"/>
      <c r="K29" s="12"/>
      <c r="L29" s="12"/>
      <c r="M29" s="12"/>
      <c r="N29" s="12"/>
      <c r="O29" s="9">
        <f t="shared" si="0"/>
        <v>0</v>
      </c>
      <c r="P29" s="12"/>
      <c r="Q29" s="58"/>
      <c r="R29" s="59"/>
      <c r="S29" s="60"/>
      <c r="U29" s="38"/>
      <c r="V29" s="38"/>
    </row>
    <row r="30" spans="1:22" ht="15.75" customHeight="1">
      <c r="A30">
        <v>15</v>
      </c>
      <c r="B30" s="14"/>
      <c r="C30" s="14"/>
      <c r="D30" s="12"/>
      <c r="E30" s="12"/>
      <c r="F30" s="12"/>
      <c r="G30" s="12"/>
      <c r="H30" s="12"/>
      <c r="I30" s="12"/>
      <c r="J30" s="12"/>
      <c r="K30" s="12"/>
      <c r="L30" s="12"/>
      <c r="M30" s="12"/>
      <c r="N30" s="12"/>
      <c r="O30" s="9">
        <f t="shared" si="0"/>
        <v>0</v>
      </c>
      <c r="P30" s="12"/>
      <c r="Q30" s="58"/>
      <c r="R30" s="59"/>
      <c r="S30" s="60"/>
      <c r="U30" s="38"/>
      <c r="V30" s="38"/>
    </row>
    <row r="31" spans="1:22" ht="15.75" customHeight="1">
      <c r="A31">
        <v>16</v>
      </c>
      <c r="B31" s="14"/>
      <c r="C31" s="14"/>
      <c r="D31" s="12"/>
      <c r="E31" s="12"/>
      <c r="F31" s="12"/>
      <c r="G31" s="12"/>
      <c r="H31" s="12"/>
      <c r="I31" s="12"/>
      <c r="J31" s="12"/>
      <c r="K31" s="12"/>
      <c r="L31" s="12"/>
      <c r="M31" s="12"/>
      <c r="N31" s="12"/>
      <c r="O31" s="9">
        <f t="shared" si="0"/>
        <v>0</v>
      </c>
      <c r="P31" s="12"/>
      <c r="Q31" s="58"/>
      <c r="R31" s="59"/>
      <c r="S31" s="60"/>
      <c r="U31" s="38"/>
      <c r="V31" s="38"/>
    </row>
    <row r="32" spans="1:22" ht="15.75" customHeight="1">
      <c r="A32">
        <v>17</v>
      </c>
      <c r="B32" s="14"/>
      <c r="C32" s="14"/>
      <c r="D32" s="12"/>
      <c r="E32" s="12"/>
      <c r="F32" s="12"/>
      <c r="G32" s="12"/>
      <c r="H32" s="12"/>
      <c r="I32" s="12"/>
      <c r="J32" s="12"/>
      <c r="K32" s="12"/>
      <c r="L32" s="12"/>
      <c r="M32" s="12"/>
      <c r="N32" s="12"/>
      <c r="O32" s="9">
        <f t="shared" si="0"/>
        <v>0</v>
      </c>
      <c r="P32" s="12"/>
      <c r="Q32" s="58"/>
      <c r="R32" s="59"/>
      <c r="S32" s="60"/>
      <c r="U32" s="38"/>
      <c r="V32" s="38"/>
    </row>
    <row r="33" spans="1:22" ht="15.75" customHeight="1">
      <c r="A33">
        <v>18</v>
      </c>
      <c r="B33" s="14"/>
      <c r="C33" s="14"/>
      <c r="D33" s="12"/>
      <c r="E33" s="12"/>
      <c r="F33" s="12"/>
      <c r="G33" s="12"/>
      <c r="H33" s="12"/>
      <c r="I33" s="12"/>
      <c r="J33" s="12"/>
      <c r="K33" s="12"/>
      <c r="L33" s="12"/>
      <c r="M33" s="12"/>
      <c r="N33" s="12"/>
      <c r="O33" s="9">
        <f t="shared" si="0"/>
        <v>0</v>
      </c>
      <c r="P33" s="12"/>
      <c r="Q33" s="58"/>
      <c r="R33" s="59"/>
      <c r="S33" s="60"/>
      <c r="U33" s="38"/>
      <c r="V33" s="38"/>
    </row>
    <row r="34" spans="1:22" ht="15.75" customHeight="1">
      <c r="A34">
        <v>19</v>
      </c>
      <c r="B34" s="14"/>
      <c r="C34" s="14"/>
      <c r="D34" s="12"/>
      <c r="E34" s="12"/>
      <c r="F34" s="12"/>
      <c r="G34" s="12"/>
      <c r="H34" s="12"/>
      <c r="I34" s="12"/>
      <c r="J34" s="12"/>
      <c r="K34" s="12"/>
      <c r="L34" s="12"/>
      <c r="M34" s="12"/>
      <c r="N34" s="12"/>
      <c r="O34" s="9">
        <f t="shared" si="0"/>
        <v>0</v>
      </c>
      <c r="P34" s="12"/>
      <c r="Q34" s="58"/>
      <c r="R34" s="59"/>
      <c r="S34" s="60"/>
      <c r="U34" s="38"/>
      <c r="V34" s="38"/>
    </row>
    <row r="35" spans="1:22" ht="15.75" customHeight="1">
      <c r="A35">
        <v>20</v>
      </c>
      <c r="B35" s="14"/>
      <c r="C35" s="14"/>
      <c r="D35" s="12"/>
      <c r="E35" s="12"/>
      <c r="F35" s="12"/>
      <c r="G35" s="12"/>
      <c r="H35" s="12"/>
      <c r="I35" s="12"/>
      <c r="J35" s="12"/>
      <c r="K35" s="12"/>
      <c r="L35" s="12"/>
      <c r="M35" s="12"/>
      <c r="N35" s="12"/>
      <c r="O35" s="9">
        <f t="shared" si="0"/>
        <v>0</v>
      </c>
      <c r="P35" s="12"/>
      <c r="Q35" s="58"/>
      <c r="R35" s="59"/>
      <c r="S35" s="60"/>
      <c r="U35" s="38"/>
      <c r="V35" s="38"/>
    </row>
    <row r="36" spans="1:22" ht="15.75" customHeight="1">
      <c r="A36">
        <v>21</v>
      </c>
      <c r="B36" s="14"/>
      <c r="C36" s="14"/>
      <c r="D36" s="12"/>
      <c r="E36" s="12"/>
      <c r="F36" s="12"/>
      <c r="G36" s="12"/>
      <c r="H36" s="12"/>
      <c r="I36" s="12"/>
      <c r="J36" s="12"/>
      <c r="K36" s="12"/>
      <c r="L36" s="12"/>
      <c r="M36" s="12"/>
      <c r="N36" s="12"/>
      <c r="O36" s="9">
        <f t="shared" si="0"/>
        <v>0</v>
      </c>
      <c r="P36" s="12"/>
      <c r="Q36" s="58"/>
      <c r="R36" s="59"/>
      <c r="S36" s="60"/>
      <c r="U36" s="38"/>
      <c r="V36" s="38"/>
    </row>
    <row r="37" spans="1:22" ht="15.75" customHeight="1">
      <c r="A37">
        <v>22</v>
      </c>
      <c r="B37" s="14"/>
      <c r="C37" s="14"/>
      <c r="D37" s="12"/>
      <c r="E37" s="12"/>
      <c r="F37" s="12"/>
      <c r="G37" s="12"/>
      <c r="H37" s="12"/>
      <c r="I37" s="12"/>
      <c r="J37" s="12"/>
      <c r="K37" s="12"/>
      <c r="L37" s="12"/>
      <c r="M37" s="12"/>
      <c r="N37" s="12"/>
      <c r="O37" s="9">
        <f t="shared" si="0"/>
        <v>0</v>
      </c>
      <c r="P37" s="12"/>
      <c r="Q37" s="61"/>
      <c r="R37" s="61"/>
      <c r="S37" s="61"/>
      <c r="U37" s="38"/>
      <c r="V37" s="38"/>
    </row>
    <row r="38" spans="1:22" ht="15.75" customHeight="1">
      <c r="A38">
        <v>23</v>
      </c>
      <c r="B38" s="14"/>
      <c r="C38" s="14"/>
      <c r="D38" s="12"/>
      <c r="E38" s="12"/>
      <c r="F38" s="12"/>
      <c r="G38" s="12"/>
      <c r="H38" s="12"/>
      <c r="I38" s="12"/>
      <c r="J38" s="12"/>
      <c r="K38" s="12"/>
      <c r="L38" s="12"/>
      <c r="M38" s="12"/>
      <c r="N38" s="12"/>
      <c r="O38" s="9">
        <f t="shared" si="0"/>
        <v>0</v>
      </c>
      <c r="P38" s="12"/>
      <c r="Q38" s="61"/>
      <c r="R38" s="61"/>
      <c r="S38" s="61"/>
      <c r="U38" s="38"/>
      <c r="V38" s="38"/>
    </row>
    <row r="39" spans="1:22" ht="15.75" customHeight="1">
      <c r="A39">
        <v>24</v>
      </c>
      <c r="B39" s="14"/>
      <c r="C39" s="14"/>
      <c r="D39" s="12"/>
      <c r="E39" s="12"/>
      <c r="F39" s="12"/>
      <c r="G39" s="12"/>
      <c r="H39" s="12"/>
      <c r="I39" s="12"/>
      <c r="J39" s="12"/>
      <c r="K39" s="12"/>
      <c r="L39" s="12"/>
      <c r="M39" s="12"/>
      <c r="N39" s="12"/>
      <c r="O39" s="9">
        <f t="shared" si="0"/>
        <v>0</v>
      </c>
      <c r="P39" s="12"/>
      <c r="Q39" s="61"/>
      <c r="R39" s="61"/>
      <c r="S39" s="61"/>
      <c r="U39" s="38"/>
      <c r="V39" s="38"/>
    </row>
    <row r="40" spans="1:22" ht="15.75" customHeight="1" thickBot="1">
      <c r="A40">
        <v>25</v>
      </c>
      <c r="B40" s="15"/>
      <c r="C40" s="15"/>
      <c r="D40" s="16"/>
      <c r="E40" s="16"/>
      <c r="F40" s="16"/>
      <c r="G40" s="16"/>
      <c r="H40" s="16"/>
      <c r="I40" s="16"/>
      <c r="J40" s="16"/>
      <c r="K40" s="16"/>
      <c r="L40" s="16"/>
      <c r="M40" s="16"/>
      <c r="N40" s="16"/>
      <c r="O40" s="9">
        <f t="shared" si="0"/>
        <v>0</v>
      </c>
      <c r="P40" s="12"/>
      <c r="Q40" s="52"/>
      <c r="R40" s="52"/>
      <c r="S40" s="52"/>
      <c r="U40" s="38"/>
      <c r="V40" s="38"/>
    </row>
    <row r="41" spans="2:22" ht="15.75" customHeight="1" thickTop="1">
      <c r="B41" s="53" t="s">
        <v>12</v>
      </c>
      <c r="C41" s="54"/>
      <c r="D41" s="20">
        <f aca="true" t="shared" si="1" ref="D41:O41">SUM(D16:D40)</f>
        <v>0</v>
      </c>
      <c r="E41" s="20">
        <f t="shared" si="1"/>
        <v>0</v>
      </c>
      <c r="F41" s="20">
        <f t="shared" si="1"/>
        <v>0</v>
      </c>
      <c r="G41" s="20">
        <f t="shared" si="1"/>
        <v>0</v>
      </c>
      <c r="H41" s="20">
        <f t="shared" si="1"/>
        <v>0</v>
      </c>
      <c r="I41" s="20">
        <f t="shared" si="1"/>
        <v>0</v>
      </c>
      <c r="J41" s="20">
        <f t="shared" si="1"/>
        <v>0</v>
      </c>
      <c r="K41" s="20">
        <f t="shared" si="1"/>
        <v>0</v>
      </c>
      <c r="L41" s="20">
        <f t="shared" si="1"/>
        <v>0</v>
      </c>
      <c r="M41" s="20">
        <f t="shared" si="1"/>
        <v>0</v>
      </c>
      <c r="N41" s="20">
        <f t="shared" si="1"/>
        <v>0</v>
      </c>
      <c r="O41" s="21">
        <f t="shared" si="1"/>
        <v>0</v>
      </c>
      <c r="P41" s="10">
        <f>COUNTA(P16:P40)</f>
        <v>0</v>
      </c>
      <c r="Q41" s="55"/>
      <c r="R41" s="56"/>
      <c r="S41" s="57"/>
      <c r="U41" s="32"/>
      <c r="V41" s="32"/>
    </row>
    <row r="42" spans="2:19" ht="15.75" customHeight="1">
      <c r="B42" s="30"/>
      <c r="C42" s="30"/>
      <c r="D42" s="31"/>
      <c r="E42" s="31"/>
      <c r="F42" s="31"/>
      <c r="G42" s="31"/>
      <c r="H42" s="31"/>
      <c r="I42" s="31"/>
      <c r="J42" s="31"/>
      <c r="K42" s="31"/>
      <c r="L42" s="31"/>
      <c r="M42" s="31"/>
      <c r="N42" s="31"/>
      <c r="O42" s="31"/>
      <c r="P42" s="32"/>
      <c r="Q42" s="33"/>
      <c r="R42" s="33"/>
      <c r="S42" s="33"/>
    </row>
    <row r="43" ht="15.75" customHeight="1">
      <c r="B43" t="s">
        <v>48</v>
      </c>
    </row>
    <row r="44" spans="2:19" ht="15.75" customHeight="1">
      <c r="B44" s="48" t="s">
        <v>100</v>
      </c>
      <c r="C44" s="48"/>
      <c r="D44" s="48"/>
      <c r="E44" s="48"/>
      <c r="F44" s="48"/>
      <c r="G44" s="48"/>
      <c r="H44" s="48"/>
      <c r="I44" s="48"/>
      <c r="J44" s="48"/>
      <c r="K44" s="48"/>
      <c r="L44" s="48"/>
      <c r="M44" s="48"/>
      <c r="N44" s="48"/>
      <c r="O44" s="48"/>
      <c r="P44" s="48"/>
      <c r="Q44" s="48"/>
      <c r="R44" s="48"/>
      <c r="S44" s="48"/>
    </row>
    <row r="45" spans="2:19" ht="15.75" customHeight="1">
      <c r="B45" s="48" t="s">
        <v>39</v>
      </c>
      <c r="C45" s="48"/>
      <c r="D45" s="48"/>
      <c r="E45" s="48"/>
      <c r="F45" s="48"/>
      <c r="G45" s="48"/>
      <c r="H45" s="48"/>
      <c r="I45" s="48"/>
      <c r="J45" s="48"/>
      <c r="K45" s="48"/>
      <c r="L45" s="48"/>
      <c r="M45" s="48"/>
      <c r="N45" s="48"/>
      <c r="O45" s="48"/>
      <c r="P45" s="48"/>
      <c r="Q45" s="48"/>
      <c r="R45" s="48"/>
      <c r="S45" s="48"/>
    </row>
    <row r="46" spans="2:19" ht="15.75" customHeight="1">
      <c r="B46" s="48" t="s">
        <v>19</v>
      </c>
      <c r="C46" s="48"/>
      <c r="D46" s="48"/>
      <c r="E46" s="48"/>
      <c r="F46" s="48"/>
      <c r="G46" s="48"/>
      <c r="H46" s="48"/>
      <c r="I46" s="48"/>
      <c r="J46" s="48"/>
      <c r="K46" s="48"/>
      <c r="L46" s="48"/>
      <c r="M46" s="48"/>
      <c r="N46" s="48"/>
      <c r="O46" s="48"/>
      <c r="P46" s="48"/>
      <c r="Q46" s="48"/>
      <c r="R46" s="48"/>
      <c r="S46" s="48"/>
    </row>
    <row r="47" spans="2:19" ht="15.75" customHeight="1">
      <c r="B47" s="48" t="s">
        <v>20</v>
      </c>
      <c r="C47" s="48"/>
      <c r="D47" s="48"/>
      <c r="E47" s="48"/>
      <c r="F47" s="48"/>
      <c r="G47" s="48"/>
      <c r="H47" s="48"/>
      <c r="I47" s="48"/>
      <c r="J47" s="48"/>
      <c r="K47" s="48"/>
      <c r="L47" s="48"/>
      <c r="M47" s="48"/>
      <c r="N47" s="48"/>
      <c r="O47" s="48"/>
      <c r="P47" s="48"/>
      <c r="Q47" s="48"/>
      <c r="R47" s="48"/>
      <c r="S47" s="48"/>
    </row>
    <row r="48" ht="15.75" customHeight="1">
      <c r="B48" t="s">
        <v>95</v>
      </c>
    </row>
    <row r="49" ht="15.75" customHeight="1"/>
    <row r="50" spans="2:12" ht="15.75" customHeight="1">
      <c r="B50" t="s">
        <v>34</v>
      </c>
      <c r="I50" s="41">
        <f>SUM(D41:N41)</f>
        <v>0</v>
      </c>
      <c r="J50" s="44"/>
      <c r="K50" t="s">
        <v>2</v>
      </c>
      <c r="L50" t="s">
        <v>49</v>
      </c>
    </row>
    <row r="51" ht="15.75" customHeight="1"/>
    <row r="52" spans="2:8" ht="15.75" customHeight="1">
      <c r="B52" s="49" t="s">
        <v>35</v>
      </c>
      <c r="C52" s="49"/>
      <c r="D52" s="49"/>
      <c r="E52" s="49"/>
      <c r="F52" s="17"/>
      <c r="G52" s="17"/>
      <c r="H52" s="17"/>
    </row>
    <row r="53" spans="2:12" ht="15.75" customHeight="1">
      <c r="B53" s="49"/>
      <c r="C53" s="49"/>
      <c r="D53" s="49"/>
      <c r="E53" s="49"/>
      <c r="F53" s="17"/>
      <c r="G53" s="17"/>
      <c r="H53" s="17"/>
      <c r="I53" s="41"/>
      <c r="J53" s="44"/>
      <c r="K53" t="s">
        <v>2</v>
      </c>
      <c r="L53" t="s">
        <v>50</v>
      </c>
    </row>
    <row r="54" ht="15.75" customHeight="1"/>
    <row r="55" spans="2:12" ht="15.75" customHeight="1">
      <c r="B55" t="s">
        <v>13</v>
      </c>
      <c r="I55" s="23"/>
      <c r="J55" s="22"/>
      <c r="K55" t="s">
        <v>2</v>
      </c>
      <c r="L55" t="s">
        <v>51</v>
      </c>
    </row>
    <row r="56" ht="15.75" customHeight="1"/>
    <row r="57" spans="2:19" ht="15.75" customHeight="1">
      <c r="B57" s="50" t="s">
        <v>18</v>
      </c>
      <c r="C57" s="50"/>
      <c r="D57" s="50"/>
      <c r="E57" s="50"/>
      <c r="F57" s="50"/>
      <c r="G57" s="50"/>
      <c r="H57" s="50"/>
      <c r="I57" s="50"/>
      <c r="J57" s="50"/>
      <c r="K57" s="50"/>
      <c r="L57" s="50"/>
      <c r="M57" s="50"/>
      <c r="N57" s="50"/>
      <c r="O57" s="50"/>
      <c r="P57" s="50"/>
      <c r="Q57" s="50"/>
      <c r="R57" s="50"/>
      <c r="S57" s="50"/>
    </row>
    <row r="58" ht="15.75" customHeight="1"/>
    <row r="59" spans="2:16" ht="15.75" customHeight="1">
      <c r="B59" s="11">
        <f>I53</f>
        <v>0</v>
      </c>
      <c r="C59" t="s">
        <v>52</v>
      </c>
      <c r="D59" s="2" t="s">
        <v>53</v>
      </c>
      <c r="F59" s="51">
        <f>J55</f>
        <v>0</v>
      </c>
      <c r="G59" s="42"/>
      <c r="H59" s="18"/>
      <c r="I59" t="s">
        <v>54</v>
      </c>
      <c r="J59" s="3" t="s">
        <v>55</v>
      </c>
      <c r="K59" s="5" t="s">
        <v>56</v>
      </c>
      <c r="L59" s="2" t="s">
        <v>9</v>
      </c>
      <c r="M59" s="1"/>
      <c r="N59" s="43">
        <f>IF(ISERROR(I53/(J55*11)),"",(I53/(J55*11)))</f>
      </c>
      <c r="O59" s="44"/>
      <c r="P59" s="4" t="s">
        <v>10</v>
      </c>
    </row>
    <row r="60" ht="15.75" customHeight="1"/>
    <row r="61" spans="2:16" ht="15.75" customHeight="1">
      <c r="B61" s="11">
        <f>I50</f>
        <v>0</v>
      </c>
      <c r="C61" t="s">
        <v>57</v>
      </c>
      <c r="D61" s="2" t="s">
        <v>58</v>
      </c>
      <c r="F61" s="41">
        <f>J55</f>
        <v>0</v>
      </c>
      <c r="G61" s="42"/>
      <c r="H61" s="18"/>
      <c r="I61" t="s">
        <v>59</v>
      </c>
      <c r="J61" s="3" t="s">
        <v>60</v>
      </c>
      <c r="K61" s="5" t="s">
        <v>61</v>
      </c>
      <c r="L61" s="2" t="s">
        <v>9</v>
      </c>
      <c r="M61" s="1"/>
      <c r="N61" s="43">
        <f>IF(ISERROR(I50/(J55*11)),"",(I50/(J55*11)))</f>
      </c>
      <c r="O61" s="44"/>
      <c r="P61" s="4" t="s">
        <v>11</v>
      </c>
    </row>
    <row r="62" ht="15.75" customHeight="1"/>
    <row r="63" ht="15.75" customHeight="1" thickBot="1"/>
    <row r="64" spans="2:15" ht="15.75" customHeight="1" thickBot="1">
      <c r="B64" s="8">
        <f>IF(ISERROR(ROUNDDOWN(N59,1)),"",(ROUNDDOWN(N59,1)))</f>
      </c>
      <c r="C64" s="4" t="s">
        <v>10</v>
      </c>
      <c r="D64" t="s">
        <v>62</v>
      </c>
      <c r="E64" s="45">
        <f>IF(ISERROR(ROUNDDOWN(N61,1)),"",(ROUNDDOWN(N61,1)))</f>
      </c>
      <c r="F64" s="44"/>
      <c r="G64" s="4" t="s">
        <v>11</v>
      </c>
      <c r="H64" s="19"/>
      <c r="K64" s="1" t="s">
        <v>61</v>
      </c>
      <c r="N64" s="46">
        <f>IF(ISERROR(ROUNDDOWN(B64/E64,4)),"",(ROUNDDOWN(B64/E64,4)))</f>
      </c>
      <c r="O64" s="47"/>
    </row>
    <row r="65" ht="15.75" customHeight="1"/>
  </sheetData>
  <sheetProtection/>
  <mergeCells count="55">
    <mergeCell ref="F61:G61"/>
    <mergeCell ref="B57:S57"/>
    <mergeCell ref="Q40:S40"/>
    <mergeCell ref="B41:C41"/>
    <mergeCell ref="N59:O59"/>
    <mergeCell ref="B44:S44"/>
    <mergeCell ref="N61:O61"/>
    <mergeCell ref="B47:S47"/>
    <mergeCell ref="Q41:S41"/>
    <mergeCell ref="E64:F64"/>
    <mergeCell ref="N64:O64"/>
    <mergeCell ref="I50:J50"/>
    <mergeCell ref="B52:E53"/>
    <mergeCell ref="I53:J53"/>
    <mergeCell ref="Q31:S31"/>
    <mergeCell ref="Q32:S32"/>
    <mergeCell ref="F59:G59"/>
    <mergeCell ref="B45:S45"/>
    <mergeCell ref="B46:S46"/>
    <mergeCell ref="Q34:S34"/>
    <mergeCell ref="Q35:S35"/>
    <mergeCell ref="Q36:S36"/>
    <mergeCell ref="Q37:S37"/>
    <mergeCell ref="Q21:S21"/>
    <mergeCell ref="Q22:S22"/>
    <mergeCell ref="Q24:S24"/>
    <mergeCell ref="Q25:S25"/>
    <mergeCell ref="Q38:S38"/>
    <mergeCell ref="Q39:S39"/>
    <mergeCell ref="Q28:S28"/>
    <mergeCell ref="Q29:S29"/>
    <mergeCell ref="Q30:S30"/>
    <mergeCell ref="Q14:S15"/>
    <mergeCell ref="Q33:S33"/>
    <mergeCell ref="Q26:S26"/>
    <mergeCell ref="Q27:S27"/>
    <mergeCell ref="Q16:S16"/>
    <mergeCell ref="C11:F11"/>
    <mergeCell ref="Q17:S17"/>
    <mergeCell ref="Q18:S18"/>
    <mergeCell ref="Q19:S19"/>
    <mergeCell ref="Q20:S20"/>
    <mergeCell ref="W15:W16"/>
    <mergeCell ref="U14:U15"/>
    <mergeCell ref="V14:V15"/>
    <mergeCell ref="V10:Y10"/>
    <mergeCell ref="V11:Y11"/>
    <mergeCell ref="L5:S5"/>
    <mergeCell ref="B3:S3"/>
    <mergeCell ref="Q23:S23"/>
    <mergeCell ref="B14:B15"/>
    <mergeCell ref="C14:C15"/>
    <mergeCell ref="D14:O14"/>
    <mergeCell ref="P14:P15"/>
    <mergeCell ref="C10:F10"/>
  </mergeCells>
  <printOptions horizontalCentered="1" verticalCentered="1"/>
  <pageMargins left="0.78" right="0.3937007874015748" top="0.7874015748031497" bottom="0.7874015748031497" header="0.5118110236220472" footer="0.5118110236220472"/>
  <pageSetup blackAndWhite="1" fitToHeight="1" fitToWidth="1"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dimension ref="A1:S80"/>
  <sheetViews>
    <sheetView view="pageBreakPreview" zoomScaleSheetLayoutView="100" zoomScalePageLayoutView="0" workbookViewId="0" topLeftCell="A1">
      <selection activeCell="H51" sqref="H51:H52"/>
    </sheetView>
  </sheetViews>
  <sheetFormatPr defaultColWidth="9.00390625" defaultRowHeight="13.5"/>
  <cols>
    <col min="1" max="1" width="3.50390625" style="0" bestFit="1" customWidth="1"/>
    <col min="2" max="3" width="10.625" style="0" customWidth="1"/>
    <col min="4" max="12" width="4.875" style="0" customWidth="1"/>
    <col min="13" max="13" width="8.75390625" style="0" customWidth="1"/>
    <col min="14" max="14" width="10.625" style="0" customWidth="1"/>
    <col min="15" max="16" width="8.625" style="0" customWidth="1"/>
    <col min="17" max="18" width="10.00390625" style="0" customWidth="1"/>
  </cols>
  <sheetData>
    <row r="1" ht="15.75" customHeight="1">
      <c r="B1" t="s">
        <v>67</v>
      </c>
    </row>
    <row r="2" spans="2:18" ht="15.75" customHeight="1">
      <c r="B2" s="26"/>
      <c r="C2" s="26"/>
      <c r="D2" s="26"/>
      <c r="E2" s="26"/>
      <c r="F2" s="26"/>
      <c r="G2" s="26"/>
      <c r="H2" s="26"/>
      <c r="I2" s="26"/>
      <c r="J2" s="26"/>
      <c r="K2" s="26"/>
      <c r="L2" s="26"/>
      <c r="M2" s="26"/>
      <c r="N2" s="26"/>
      <c r="O2" s="26"/>
      <c r="P2" s="26"/>
      <c r="Q2" s="26"/>
      <c r="R2" s="26"/>
    </row>
    <row r="3" spans="2:18" ht="15.75" customHeight="1">
      <c r="B3" s="62" t="s">
        <v>99</v>
      </c>
      <c r="C3" s="62"/>
      <c r="D3" s="62"/>
      <c r="E3" s="62"/>
      <c r="F3" s="62"/>
      <c r="G3" s="62"/>
      <c r="H3" s="62"/>
      <c r="I3" s="62"/>
      <c r="J3" s="62"/>
      <c r="K3" s="62"/>
      <c r="L3" s="62"/>
      <c r="M3" s="62"/>
      <c r="N3" s="62"/>
      <c r="O3" s="62"/>
      <c r="P3" s="62"/>
      <c r="Q3" s="62"/>
      <c r="R3" s="62"/>
    </row>
    <row r="4" ht="15.75" customHeight="1"/>
    <row r="5" spans="3:19" ht="15.75" customHeight="1">
      <c r="C5" s="13"/>
      <c r="D5" s="25" t="s">
        <v>63</v>
      </c>
      <c r="E5" s="24" t="s">
        <v>36</v>
      </c>
      <c r="L5" s="75"/>
      <c r="M5" s="75"/>
      <c r="N5" s="75"/>
      <c r="O5" s="75"/>
      <c r="P5" s="75"/>
      <c r="Q5" s="75"/>
      <c r="R5" s="75"/>
      <c r="S5" s="75"/>
    </row>
    <row r="6" spans="3:19" ht="15.75" customHeight="1">
      <c r="C6" s="29"/>
      <c r="D6" s="25"/>
      <c r="E6" s="24"/>
      <c r="L6" s="28"/>
      <c r="M6" s="28"/>
      <c r="N6" s="28"/>
      <c r="O6" s="28"/>
      <c r="P6" s="28"/>
      <c r="Q6" s="28"/>
      <c r="R6" s="28"/>
      <c r="S6" s="28"/>
    </row>
    <row r="7" spans="12:18" ht="15.75" customHeight="1">
      <c r="L7" s="27" t="s">
        <v>65</v>
      </c>
      <c r="M7" s="27"/>
      <c r="N7" s="27"/>
      <c r="O7" s="27"/>
      <c r="P7" s="27"/>
      <c r="Q7" s="27"/>
      <c r="R7" s="27"/>
    </row>
    <row r="8" spans="12:18" ht="15.75" customHeight="1">
      <c r="L8" s="27" t="s">
        <v>66</v>
      </c>
      <c r="M8" s="27"/>
      <c r="N8" s="27"/>
      <c r="O8" s="27"/>
      <c r="P8" s="27"/>
      <c r="Q8" s="27"/>
      <c r="R8" s="27"/>
    </row>
    <row r="9" spans="12:18" ht="15.75" customHeight="1">
      <c r="L9" s="28"/>
      <c r="M9" s="28"/>
      <c r="N9" s="28"/>
      <c r="O9" s="28"/>
      <c r="P9" s="28"/>
      <c r="Q9" s="28"/>
      <c r="R9" s="28"/>
    </row>
    <row r="10" spans="2:8" ht="15.75" customHeight="1">
      <c r="B10" s="34" t="s">
        <v>97</v>
      </c>
      <c r="C10" s="76" t="s">
        <v>96</v>
      </c>
      <c r="D10" s="77"/>
      <c r="E10" s="77"/>
      <c r="F10" s="78"/>
      <c r="H10" t="s">
        <v>69</v>
      </c>
    </row>
    <row r="11" spans="2:8" ht="15.75" customHeight="1">
      <c r="B11" s="34" t="s">
        <v>98</v>
      </c>
      <c r="C11" s="76" t="s">
        <v>96</v>
      </c>
      <c r="D11" s="77"/>
      <c r="E11" s="77"/>
      <c r="F11" s="78"/>
      <c r="H11" t="s">
        <v>64</v>
      </c>
    </row>
    <row r="12" ht="15.75" customHeight="1">
      <c r="C12" s="29"/>
    </row>
    <row r="13" spans="2:18" ht="24" customHeight="1">
      <c r="B13" s="63" t="s">
        <v>0</v>
      </c>
      <c r="C13" s="63" t="s">
        <v>1</v>
      </c>
      <c r="D13" s="64" t="s">
        <v>90</v>
      </c>
      <c r="E13" s="65"/>
      <c r="F13" s="65"/>
      <c r="G13" s="65"/>
      <c r="H13" s="65"/>
      <c r="I13" s="65"/>
      <c r="J13" s="65"/>
      <c r="K13" s="65"/>
      <c r="L13" s="65"/>
      <c r="M13" s="66"/>
      <c r="N13" s="92" t="s">
        <v>94</v>
      </c>
      <c r="O13" s="69" t="s">
        <v>68</v>
      </c>
      <c r="P13" s="70"/>
      <c r="Q13" s="70"/>
      <c r="R13" s="71"/>
    </row>
    <row r="14" spans="2:18" ht="42" customHeight="1">
      <c r="B14" s="63"/>
      <c r="C14" s="63"/>
      <c r="D14" s="93" t="s">
        <v>92</v>
      </c>
      <c r="E14" s="94"/>
      <c r="F14" s="95"/>
      <c r="G14" s="93" t="s">
        <v>92</v>
      </c>
      <c r="H14" s="96"/>
      <c r="I14" s="97"/>
      <c r="J14" s="93" t="s">
        <v>92</v>
      </c>
      <c r="K14" s="96"/>
      <c r="L14" s="97"/>
      <c r="M14" s="6" t="s">
        <v>89</v>
      </c>
      <c r="N14" s="92"/>
      <c r="O14" s="72"/>
      <c r="P14" s="73"/>
      <c r="Q14" s="73"/>
      <c r="R14" s="74"/>
    </row>
    <row r="15" spans="1:18" ht="15.75" customHeight="1">
      <c r="A15">
        <v>1</v>
      </c>
      <c r="B15" s="14"/>
      <c r="C15" s="14"/>
      <c r="D15" s="83"/>
      <c r="E15" s="84"/>
      <c r="F15" s="85"/>
      <c r="G15" s="83"/>
      <c r="H15" s="84"/>
      <c r="I15" s="85"/>
      <c r="J15" s="83"/>
      <c r="K15" s="84"/>
      <c r="L15" s="85"/>
      <c r="M15" s="9">
        <f aca="true" t="shared" si="0" ref="M15:M39">SUM(D15:L15)</f>
        <v>0</v>
      </c>
      <c r="N15" s="12"/>
      <c r="O15" s="91"/>
      <c r="P15" s="91"/>
      <c r="Q15" s="91"/>
      <c r="R15" s="91"/>
    </row>
    <row r="16" spans="1:18" ht="15.75" customHeight="1">
      <c r="A16">
        <v>2</v>
      </c>
      <c r="B16" s="14"/>
      <c r="C16" s="14"/>
      <c r="D16" s="83"/>
      <c r="E16" s="84"/>
      <c r="F16" s="85"/>
      <c r="G16" s="83"/>
      <c r="H16" s="84"/>
      <c r="I16" s="85"/>
      <c r="J16" s="83"/>
      <c r="K16" s="84"/>
      <c r="L16" s="85"/>
      <c r="M16" s="9">
        <f t="shared" si="0"/>
        <v>0</v>
      </c>
      <c r="N16" s="12"/>
      <c r="O16" s="91"/>
      <c r="P16" s="91"/>
      <c r="Q16" s="91"/>
      <c r="R16" s="91"/>
    </row>
    <row r="17" spans="1:18" ht="15.75" customHeight="1">
      <c r="A17">
        <v>3</v>
      </c>
      <c r="B17" s="14"/>
      <c r="C17" s="14"/>
      <c r="D17" s="83"/>
      <c r="E17" s="84"/>
      <c r="F17" s="85"/>
      <c r="G17" s="83"/>
      <c r="H17" s="84"/>
      <c r="I17" s="85"/>
      <c r="J17" s="83"/>
      <c r="K17" s="84"/>
      <c r="L17" s="85"/>
      <c r="M17" s="9">
        <f t="shared" si="0"/>
        <v>0</v>
      </c>
      <c r="N17" s="12"/>
      <c r="O17" s="91"/>
      <c r="P17" s="91"/>
      <c r="Q17" s="91"/>
      <c r="R17" s="91"/>
    </row>
    <row r="18" spans="1:18" ht="15.75" customHeight="1">
      <c r="A18">
        <v>4</v>
      </c>
      <c r="B18" s="14"/>
      <c r="C18" s="14"/>
      <c r="D18" s="83"/>
      <c r="E18" s="84"/>
      <c r="F18" s="85"/>
      <c r="G18" s="83"/>
      <c r="H18" s="84"/>
      <c r="I18" s="85"/>
      <c r="J18" s="83"/>
      <c r="K18" s="84"/>
      <c r="L18" s="85"/>
      <c r="M18" s="9">
        <f t="shared" si="0"/>
        <v>0</v>
      </c>
      <c r="N18" s="12"/>
      <c r="O18" s="91"/>
      <c r="P18" s="91"/>
      <c r="Q18" s="91"/>
      <c r="R18" s="91"/>
    </row>
    <row r="19" spans="1:18" ht="15.75" customHeight="1">
      <c r="A19">
        <v>5</v>
      </c>
      <c r="B19" s="14"/>
      <c r="C19" s="14"/>
      <c r="D19" s="83"/>
      <c r="E19" s="84"/>
      <c r="F19" s="85"/>
      <c r="G19" s="83"/>
      <c r="H19" s="84"/>
      <c r="I19" s="85"/>
      <c r="J19" s="83"/>
      <c r="K19" s="84"/>
      <c r="L19" s="85"/>
      <c r="M19" s="9">
        <f t="shared" si="0"/>
        <v>0</v>
      </c>
      <c r="N19" s="12"/>
      <c r="O19" s="91"/>
      <c r="P19" s="91"/>
      <c r="Q19" s="91"/>
      <c r="R19" s="91"/>
    </row>
    <row r="20" spans="1:18" ht="15.75" customHeight="1">
      <c r="A20">
        <v>6</v>
      </c>
      <c r="B20" s="14"/>
      <c r="C20" s="14"/>
      <c r="D20" s="83"/>
      <c r="E20" s="84"/>
      <c r="F20" s="85"/>
      <c r="G20" s="83"/>
      <c r="H20" s="84"/>
      <c r="I20" s="85"/>
      <c r="J20" s="83"/>
      <c r="K20" s="84"/>
      <c r="L20" s="85"/>
      <c r="M20" s="9">
        <f t="shared" si="0"/>
        <v>0</v>
      </c>
      <c r="N20" s="12"/>
      <c r="O20" s="91"/>
      <c r="P20" s="91"/>
      <c r="Q20" s="91"/>
      <c r="R20" s="91"/>
    </row>
    <row r="21" spans="1:18" ht="15.75" customHeight="1">
      <c r="A21">
        <v>7</v>
      </c>
      <c r="B21" s="14"/>
      <c r="C21" s="14"/>
      <c r="D21" s="83"/>
      <c r="E21" s="84"/>
      <c r="F21" s="85"/>
      <c r="G21" s="83"/>
      <c r="H21" s="84"/>
      <c r="I21" s="85"/>
      <c r="J21" s="83"/>
      <c r="K21" s="84"/>
      <c r="L21" s="85"/>
      <c r="M21" s="9">
        <f t="shared" si="0"/>
        <v>0</v>
      </c>
      <c r="N21" s="12"/>
      <c r="O21" s="91"/>
      <c r="P21" s="91"/>
      <c r="Q21" s="91"/>
      <c r="R21" s="91"/>
    </row>
    <row r="22" spans="1:18" ht="15.75" customHeight="1">
      <c r="A22">
        <v>8</v>
      </c>
      <c r="B22" s="14"/>
      <c r="C22" s="14"/>
      <c r="D22" s="83"/>
      <c r="E22" s="84"/>
      <c r="F22" s="85"/>
      <c r="G22" s="83"/>
      <c r="H22" s="84"/>
      <c r="I22" s="85"/>
      <c r="J22" s="83"/>
      <c r="K22" s="84"/>
      <c r="L22" s="85"/>
      <c r="M22" s="9">
        <f t="shared" si="0"/>
        <v>0</v>
      </c>
      <c r="N22" s="12"/>
      <c r="O22" s="91"/>
      <c r="P22" s="91"/>
      <c r="Q22" s="91"/>
      <c r="R22" s="91"/>
    </row>
    <row r="23" spans="1:18" ht="15.75" customHeight="1">
      <c r="A23">
        <v>9</v>
      </c>
      <c r="B23" s="14"/>
      <c r="C23" s="14"/>
      <c r="D23" s="83"/>
      <c r="E23" s="84"/>
      <c r="F23" s="85"/>
      <c r="G23" s="83"/>
      <c r="H23" s="84"/>
      <c r="I23" s="85"/>
      <c r="J23" s="83"/>
      <c r="K23" s="84"/>
      <c r="L23" s="85"/>
      <c r="M23" s="9">
        <f t="shared" si="0"/>
        <v>0</v>
      </c>
      <c r="N23" s="12"/>
      <c r="O23" s="91"/>
      <c r="P23" s="91"/>
      <c r="Q23" s="91"/>
      <c r="R23" s="91"/>
    </row>
    <row r="24" spans="1:18" ht="15.75" customHeight="1">
      <c r="A24">
        <v>10</v>
      </c>
      <c r="B24" s="14"/>
      <c r="C24" s="14"/>
      <c r="D24" s="83"/>
      <c r="E24" s="84"/>
      <c r="F24" s="85"/>
      <c r="G24" s="83"/>
      <c r="H24" s="84"/>
      <c r="I24" s="85"/>
      <c r="J24" s="83"/>
      <c r="K24" s="84"/>
      <c r="L24" s="85"/>
      <c r="M24" s="9">
        <f t="shared" si="0"/>
        <v>0</v>
      </c>
      <c r="N24" s="12"/>
      <c r="O24" s="91"/>
      <c r="P24" s="91"/>
      <c r="Q24" s="91"/>
      <c r="R24" s="91"/>
    </row>
    <row r="25" spans="1:18" ht="15.75" customHeight="1">
      <c r="A25">
        <v>11</v>
      </c>
      <c r="B25" s="14"/>
      <c r="C25" s="14"/>
      <c r="D25" s="83"/>
      <c r="E25" s="84"/>
      <c r="F25" s="85"/>
      <c r="G25" s="83"/>
      <c r="H25" s="84"/>
      <c r="I25" s="85"/>
      <c r="J25" s="83"/>
      <c r="K25" s="84"/>
      <c r="L25" s="85"/>
      <c r="M25" s="9">
        <f t="shared" si="0"/>
        <v>0</v>
      </c>
      <c r="N25" s="12"/>
      <c r="O25" s="91"/>
      <c r="P25" s="91"/>
      <c r="Q25" s="91"/>
      <c r="R25" s="91"/>
    </row>
    <row r="26" spans="1:18" ht="15.75" customHeight="1">
      <c r="A26">
        <v>12</v>
      </c>
      <c r="B26" s="14"/>
      <c r="C26" s="14"/>
      <c r="D26" s="83"/>
      <c r="E26" s="84"/>
      <c r="F26" s="85"/>
      <c r="G26" s="83"/>
      <c r="H26" s="84"/>
      <c r="I26" s="85"/>
      <c r="J26" s="83"/>
      <c r="K26" s="84"/>
      <c r="L26" s="85"/>
      <c r="M26" s="9">
        <f t="shared" si="0"/>
        <v>0</v>
      </c>
      <c r="N26" s="12"/>
      <c r="O26" s="91"/>
      <c r="P26" s="91"/>
      <c r="Q26" s="91"/>
      <c r="R26" s="91"/>
    </row>
    <row r="27" spans="1:18" ht="15.75" customHeight="1">
      <c r="A27">
        <v>13</v>
      </c>
      <c r="B27" s="14"/>
      <c r="C27" s="14"/>
      <c r="D27" s="83"/>
      <c r="E27" s="84"/>
      <c r="F27" s="85"/>
      <c r="G27" s="83"/>
      <c r="H27" s="84"/>
      <c r="I27" s="85"/>
      <c r="J27" s="83"/>
      <c r="K27" s="84"/>
      <c r="L27" s="85"/>
      <c r="M27" s="9">
        <f t="shared" si="0"/>
        <v>0</v>
      </c>
      <c r="N27" s="12"/>
      <c r="O27" s="91"/>
      <c r="P27" s="91"/>
      <c r="Q27" s="91"/>
      <c r="R27" s="91"/>
    </row>
    <row r="28" spans="1:18" ht="15.75" customHeight="1">
      <c r="A28">
        <v>14</v>
      </c>
      <c r="B28" s="14"/>
      <c r="C28" s="14"/>
      <c r="D28" s="83"/>
      <c r="E28" s="84"/>
      <c r="F28" s="85"/>
      <c r="G28" s="83"/>
      <c r="H28" s="84"/>
      <c r="I28" s="85"/>
      <c r="J28" s="83"/>
      <c r="K28" s="84"/>
      <c r="L28" s="85"/>
      <c r="M28" s="9">
        <f t="shared" si="0"/>
        <v>0</v>
      </c>
      <c r="N28" s="12"/>
      <c r="O28" s="91"/>
      <c r="P28" s="91"/>
      <c r="Q28" s="91"/>
      <c r="R28" s="91"/>
    </row>
    <row r="29" spans="1:18" ht="15.75" customHeight="1">
      <c r="A29">
        <v>15</v>
      </c>
      <c r="B29" s="14"/>
      <c r="C29" s="14"/>
      <c r="D29" s="83"/>
      <c r="E29" s="84"/>
      <c r="F29" s="85"/>
      <c r="G29" s="83"/>
      <c r="H29" s="84"/>
      <c r="I29" s="85"/>
      <c r="J29" s="83"/>
      <c r="K29" s="84"/>
      <c r="L29" s="85"/>
      <c r="M29" s="9">
        <f t="shared" si="0"/>
        <v>0</v>
      </c>
      <c r="N29" s="12"/>
      <c r="O29" s="91"/>
      <c r="P29" s="91"/>
      <c r="Q29" s="91"/>
      <c r="R29" s="91"/>
    </row>
    <row r="30" spans="1:18" ht="15.75" customHeight="1">
      <c r="A30">
        <v>16</v>
      </c>
      <c r="B30" s="14"/>
      <c r="C30" s="14"/>
      <c r="D30" s="83"/>
      <c r="E30" s="84"/>
      <c r="F30" s="85"/>
      <c r="G30" s="83"/>
      <c r="H30" s="84"/>
      <c r="I30" s="85"/>
      <c r="J30" s="83"/>
      <c r="K30" s="84"/>
      <c r="L30" s="85"/>
      <c r="M30" s="9">
        <f t="shared" si="0"/>
        <v>0</v>
      </c>
      <c r="N30" s="12"/>
      <c r="O30" s="91"/>
      <c r="P30" s="91"/>
      <c r="Q30" s="91"/>
      <c r="R30" s="91"/>
    </row>
    <row r="31" spans="1:18" ht="15.75" customHeight="1">
      <c r="A31">
        <v>17</v>
      </c>
      <c r="B31" s="14"/>
      <c r="C31" s="14"/>
      <c r="D31" s="83"/>
      <c r="E31" s="84"/>
      <c r="F31" s="85"/>
      <c r="G31" s="83"/>
      <c r="H31" s="84"/>
      <c r="I31" s="85"/>
      <c r="J31" s="83"/>
      <c r="K31" s="84"/>
      <c r="L31" s="85"/>
      <c r="M31" s="9">
        <f t="shared" si="0"/>
        <v>0</v>
      </c>
      <c r="N31" s="12"/>
      <c r="O31" s="91"/>
      <c r="P31" s="91"/>
      <c r="Q31" s="91"/>
      <c r="R31" s="91"/>
    </row>
    <row r="32" spans="1:18" ht="15.75" customHeight="1">
      <c r="A32">
        <v>18</v>
      </c>
      <c r="B32" s="14"/>
      <c r="C32" s="14"/>
      <c r="D32" s="83"/>
      <c r="E32" s="84"/>
      <c r="F32" s="85"/>
      <c r="G32" s="83"/>
      <c r="H32" s="84"/>
      <c r="I32" s="85"/>
      <c r="J32" s="83"/>
      <c r="K32" s="84"/>
      <c r="L32" s="85"/>
      <c r="M32" s="9">
        <f t="shared" si="0"/>
        <v>0</v>
      </c>
      <c r="N32" s="12"/>
      <c r="O32" s="91"/>
      <c r="P32" s="91"/>
      <c r="Q32" s="91"/>
      <c r="R32" s="91"/>
    </row>
    <row r="33" spans="1:18" ht="15.75" customHeight="1">
      <c r="A33">
        <v>19</v>
      </c>
      <c r="B33" s="14"/>
      <c r="C33" s="14"/>
      <c r="D33" s="83"/>
      <c r="E33" s="84"/>
      <c r="F33" s="85"/>
      <c r="G33" s="83"/>
      <c r="H33" s="84"/>
      <c r="I33" s="85"/>
      <c r="J33" s="83"/>
      <c r="K33" s="84"/>
      <c r="L33" s="85"/>
      <c r="M33" s="9">
        <f t="shared" si="0"/>
        <v>0</v>
      </c>
      <c r="N33" s="12"/>
      <c r="O33" s="91"/>
      <c r="P33" s="91"/>
      <c r="Q33" s="91"/>
      <c r="R33" s="91"/>
    </row>
    <row r="34" spans="1:18" ht="15.75" customHeight="1">
      <c r="A34">
        <v>20</v>
      </c>
      <c r="B34" s="14"/>
      <c r="C34" s="14"/>
      <c r="D34" s="83"/>
      <c r="E34" s="84"/>
      <c r="F34" s="85"/>
      <c r="G34" s="83"/>
      <c r="H34" s="84"/>
      <c r="I34" s="85"/>
      <c r="J34" s="83"/>
      <c r="K34" s="84"/>
      <c r="L34" s="85"/>
      <c r="M34" s="9">
        <f t="shared" si="0"/>
        <v>0</v>
      </c>
      <c r="N34" s="12"/>
      <c r="O34" s="91"/>
      <c r="P34" s="91"/>
      <c r="Q34" s="91"/>
      <c r="R34" s="91"/>
    </row>
    <row r="35" spans="1:18" ht="15.75" customHeight="1">
      <c r="A35">
        <v>21</v>
      </c>
      <c r="B35" s="14"/>
      <c r="C35" s="14"/>
      <c r="D35" s="83"/>
      <c r="E35" s="84"/>
      <c r="F35" s="85"/>
      <c r="G35" s="83"/>
      <c r="H35" s="84"/>
      <c r="I35" s="85"/>
      <c r="J35" s="83"/>
      <c r="K35" s="84"/>
      <c r="L35" s="85"/>
      <c r="M35" s="9">
        <f t="shared" si="0"/>
        <v>0</v>
      </c>
      <c r="N35" s="12"/>
      <c r="O35" s="91"/>
      <c r="P35" s="91"/>
      <c r="Q35" s="91"/>
      <c r="R35" s="91"/>
    </row>
    <row r="36" spans="1:18" ht="15.75" customHeight="1">
      <c r="A36">
        <v>22</v>
      </c>
      <c r="B36" s="14"/>
      <c r="C36" s="14"/>
      <c r="D36" s="83"/>
      <c r="E36" s="84"/>
      <c r="F36" s="85"/>
      <c r="G36" s="83"/>
      <c r="H36" s="84"/>
      <c r="I36" s="85"/>
      <c r="J36" s="83"/>
      <c r="K36" s="84"/>
      <c r="L36" s="85"/>
      <c r="M36" s="9">
        <f t="shared" si="0"/>
        <v>0</v>
      </c>
      <c r="N36" s="12"/>
      <c r="O36" s="91"/>
      <c r="P36" s="91"/>
      <c r="Q36" s="91"/>
      <c r="R36" s="91"/>
    </row>
    <row r="37" spans="1:18" ht="15.75" customHeight="1">
      <c r="A37">
        <v>23</v>
      </c>
      <c r="B37" s="14"/>
      <c r="C37" s="14"/>
      <c r="D37" s="83"/>
      <c r="E37" s="84"/>
      <c r="F37" s="85"/>
      <c r="G37" s="83"/>
      <c r="H37" s="84"/>
      <c r="I37" s="85"/>
      <c r="J37" s="83"/>
      <c r="K37" s="84"/>
      <c r="L37" s="85"/>
      <c r="M37" s="9">
        <f t="shared" si="0"/>
        <v>0</v>
      </c>
      <c r="N37" s="12"/>
      <c r="O37" s="91"/>
      <c r="P37" s="91"/>
      <c r="Q37" s="91"/>
      <c r="R37" s="91"/>
    </row>
    <row r="38" spans="1:18" ht="15.75" customHeight="1">
      <c r="A38">
        <v>24</v>
      </c>
      <c r="B38" s="14"/>
      <c r="C38" s="14"/>
      <c r="D38" s="83"/>
      <c r="E38" s="84"/>
      <c r="F38" s="85"/>
      <c r="G38" s="83"/>
      <c r="H38" s="84"/>
      <c r="I38" s="85"/>
      <c r="J38" s="83"/>
      <c r="K38" s="84"/>
      <c r="L38" s="85"/>
      <c r="M38" s="9">
        <f t="shared" si="0"/>
        <v>0</v>
      </c>
      <c r="N38" s="12"/>
      <c r="O38" s="91"/>
      <c r="P38" s="91"/>
      <c r="Q38" s="91"/>
      <c r="R38" s="91"/>
    </row>
    <row r="39" spans="1:18" ht="15.75" customHeight="1" thickBot="1">
      <c r="A39">
        <v>25</v>
      </c>
      <c r="B39" s="15"/>
      <c r="C39" s="15"/>
      <c r="D39" s="83"/>
      <c r="E39" s="84"/>
      <c r="F39" s="85"/>
      <c r="G39" s="83"/>
      <c r="H39" s="84"/>
      <c r="I39" s="85"/>
      <c r="J39" s="83"/>
      <c r="K39" s="84"/>
      <c r="L39" s="85"/>
      <c r="M39" s="9">
        <f t="shared" si="0"/>
        <v>0</v>
      </c>
      <c r="N39" s="12"/>
      <c r="O39" s="98"/>
      <c r="P39" s="98"/>
      <c r="Q39" s="98"/>
      <c r="R39" s="98"/>
    </row>
    <row r="40" spans="2:18" ht="15.75" customHeight="1" thickTop="1">
      <c r="B40" s="53" t="s">
        <v>12</v>
      </c>
      <c r="C40" s="54"/>
      <c r="D40" s="86">
        <f>SUM(D15:F39)</f>
        <v>0</v>
      </c>
      <c r="E40" s="87"/>
      <c r="F40" s="54"/>
      <c r="G40" s="86">
        <f>SUM(G15:I39)</f>
        <v>0</v>
      </c>
      <c r="H40" s="87"/>
      <c r="I40" s="54"/>
      <c r="J40" s="86">
        <f>SUM(J15:L39)</f>
        <v>0</v>
      </c>
      <c r="K40" s="87"/>
      <c r="L40" s="54"/>
      <c r="M40" s="10">
        <f>SUM(M15:M39)</f>
        <v>0</v>
      </c>
      <c r="N40" s="10">
        <f>COUNTA(N15:N39)</f>
        <v>0</v>
      </c>
      <c r="O40" s="99"/>
      <c r="P40" s="99"/>
      <c r="Q40" s="99"/>
      <c r="R40" s="99"/>
    </row>
    <row r="41" spans="2:17" ht="15.75" customHeight="1">
      <c r="B41" s="30"/>
      <c r="C41" s="30"/>
      <c r="D41" s="32"/>
      <c r="E41" s="30"/>
      <c r="F41" s="30"/>
      <c r="G41" s="32"/>
      <c r="H41" s="30"/>
      <c r="I41" s="30"/>
      <c r="J41" s="32"/>
      <c r="K41" s="30"/>
      <c r="L41" s="30"/>
      <c r="M41" s="32"/>
      <c r="N41" s="32"/>
      <c r="O41" s="33"/>
      <c r="P41" s="37"/>
      <c r="Q41" s="37"/>
    </row>
    <row r="42" ht="15.75" customHeight="1">
      <c r="B42" t="s">
        <v>17</v>
      </c>
    </row>
    <row r="43" spans="2:19" ht="15.75" customHeight="1">
      <c r="B43" s="48" t="s">
        <v>100</v>
      </c>
      <c r="C43" s="48"/>
      <c r="D43" s="48"/>
      <c r="E43" s="48"/>
      <c r="F43" s="48"/>
      <c r="G43" s="48"/>
      <c r="H43" s="48"/>
      <c r="I43" s="48"/>
      <c r="J43" s="48"/>
      <c r="K43" s="48"/>
      <c r="L43" s="48"/>
      <c r="M43" s="48"/>
      <c r="N43" s="48"/>
      <c r="O43" s="48"/>
      <c r="P43" s="48"/>
      <c r="Q43" s="48"/>
      <c r="R43" s="48"/>
      <c r="S43" s="48"/>
    </row>
    <row r="44" spans="2:18" ht="15.75" customHeight="1">
      <c r="B44" s="48" t="s">
        <v>39</v>
      </c>
      <c r="C44" s="48"/>
      <c r="D44" s="48"/>
      <c r="E44" s="48"/>
      <c r="F44" s="48"/>
      <c r="G44" s="48"/>
      <c r="H44" s="48"/>
      <c r="I44" s="48"/>
      <c r="J44" s="48"/>
      <c r="K44" s="48"/>
      <c r="L44" s="48"/>
      <c r="M44" s="48"/>
      <c r="N44" s="48"/>
      <c r="O44" s="48"/>
      <c r="P44" s="48"/>
      <c r="Q44" s="48"/>
      <c r="R44" s="48"/>
    </row>
    <row r="45" spans="2:18" ht="15.75" customHeight="1">
      <c r="B45" s="48" t="s">
        <v>88</v>
      </c>
      <c r="C45" s="48"/>
      <c r="D45" s="48"/>
      <c r="E45" s="48"/>
      <c r="F45" s="48"/>
      <c r="G45" s="48"/>
      <c r="H45" s="48"/>
      <c r="I45" s="48"/>
      <c r="J45" s="48"/>
      <c r="K45" s="48"/>
      <c r="L45" s="48"/>
      <c r="M45" s="48"/>
      <c r="N45" s="48"/>
      <c r="O45" s="48"/>
      <c r="P45" s="48"/>
      <c r="Q45" s="48"/>
      <c r="R45" s="48"/>
    </row>
    <row r="46" ht="15.75" customHeight="1">
      <c r="B46" t="s">
        <v>95</v>
      </c>
    </row>
    <row r="47" ht="15.75" customHeight="1"/>
    <row r="48" spans="2:12" ht="15.75" customHeight="1">
      <c r="B48" t="s">
        <v>34</v>
      </c>
      <c r="I48" s="51">
        <f>SUM(D40:L40)</f>
        <v>0</v>
      </c>
      <c r="J48" s="44"/>
      <c r="K48" t="s">
        <v>2</v>
      </c>
      <c r="L48" t="s">
        <v>4</v>
      </c>
    </row>
    <row r="49" ht="15.75" customHeight="1"/>
    <row r="50" spans="2:8" ht="15.75" customHeight="1">
      <c r="B50" s="49" t="s">
        <v>35</v>
      </c>
      <c r="C50" s="49"/>
      <c r="D50" s="49"/>
      <c r="E50" s="49"/>
      <c r="F50" s="17"/>
      <c r="G50" s="17"/>
      <c r="H50" s="17"/>
    </row>
    <row r="51" spans="2:12" ht="15.75" customHeight="1">
      <c r="B51" s="49"/>
      <c r="C51" s="49"/>
      <c r="D51" s="49"/>
      <c r="E51" s="49"/>
      <c r="F51" s="17"/>
      <c r="G51" s="17"/>
      <c r="H51" s="17"/>
      <c r="I51" s="51">
        <f>SUMIF(N15:N39,"○",M15:M39)</f>
        <v>0</v>
      </c>
      <c r="J51" s="44"/>
      <c r="K51" t="s">
        <v>2</v>
      </c>
      <c r="L51" t="s">
        <v>3</v>
      </c>
    </row>
    <row r="52" ht="15.75" customHeight="1"/>
    <row r="53" spans="2:12" ht="15.75" customHeight="1">
      <c r="B53" t="s">
        <v>13</v>
      </c>
      <c r="J53" s="36"/>
      <c r="K53" t="s">
        <v>2</v>
      </c>
      <c r="L53" t="s">
        <v>5</v>
      </c>
    </row>
    <row r="54" ht="15.75" customHeight="1"/>
    <row r="55" spans="2:18" ht="15.75" customHeight="1">
      <c r="B55" s="50" t="s">
        <v>87</v>
      </c>
      <c r="C55" s="50"/>
      <c r="D55" s="50"/>
      <c r="E55" s="50"/>
      <c r="F55" s="50"/>
      <c r="G55" s="50"/>
      <c r="H55" s="50"/>
      <c r="I55" s="50"/>
      <c r="J55" s="50"/>
      <c r="K55" s="50"/>
      <c r="L55" s="50"/>
      <c r="M55" s="50"/>
      <c r="N55" s="50"/>
      <c r="O55" s="50"/>
      <c r="P55" s="50"/>
      <c r="Q55" s="50"/>
      <c r="R55" s="50"/>
    </row>
    <row r="56" ht="15.75" customHeight="1"/>
    <row r="57" spans="2:16" ht="15.75" customHeight="1">
      <c r="B57" s="11">
        <f>I51</f>
        <v>0</v>
      </c>
      <c r="C57" t="s">
        <v>14</v>
      </c>
      <c r="D57" s="2" t="s">
        <v>7</v>
      </c>
      <c r="F57" s="51">
        <f>J53</f>
        <v>0</v>
      </c>
      <c r="G57" s="42"/>
      <c r="H57" s="18"/>
      <c r="I57" t="s">
        <v>16</v>
      </c>
      <c r="J57" s="3" t="s">
        <v>86</v>
      </c>
      <c r="K57" s="5" t="s">
        <v>8</v>
      </c>
      <c r="L57" s="2" t="s">
        <v>9</v>
      </c>
      <c r="N57" s="89">
        <f>IF(ISERROR(I51/(J53*11)),"",(I51/(J53*11)))</f>
      </c>
      <c r="O57" s="44"/>
      <c r="P57" s="4" t="s">
        <v>10</v>
      </c>
    </row>
    <row r="58" ht="15.75" customHeight="1"/>
    <row r="59" spans="2:16" ht="15.75" customHeight="1">
      <c r="B59" s="11">
        <f>I48</f>
        <v>0</v>
      </c>
      <c r="C59" t="s">
        <v>15</v>
      </c>
      <c r="D59" s="2" t="s">
        <v>7</v>
      </c>
      <c r="F59" s="51">
        <f>J53</f>
        <v>0</v>
      </c>
      <c r="G59" s="42"/>
      <c r="H59" s="18"/>
      <c r="I59" t="s">
        <v>16</v>
      </c>
      <c r="J59" s="3" t="s">
        <v>86</v>
      </c>
      <c r="K59" s="5" t="s">
        <v>8</v>
      </c>
      <c r="L59" s="2" t="s">
        <v>9</v>
      </c>
      <c r="N59" s="89">
        <f>IF(ISERROR(I48/(J53*11)),"",(I48/(J53*11)))</f>
      </c>
      <c r="O59" s="44"/>
      <c r="P59" s="4" t="s">
        <v>11</v>
      </c>
    </row>
    <row r="60" ht="15.75" customHeight="1"/>
    <row r="61" ht="15.75" customHeight="1" thickBot="1"/>
    <row r="62" spans="2:15" ht="15.75" customHeight="1" thickBot="1">
      <c r="B62" s="8">
        <f>IF(ISERROR(ROUNDDOWN(N57,1)),"",(ROUNDDOWN(N57,1)))</f>
      </c>
      <c r="C62" s="4" t="s">
        <v>10</v>
      </c>
      <c r="D62" t="s">
        <v>6</v>
      </c>
      <c r="E62" s="88">
        <f>IF(ISERROR(ROUNDDOWN(N59,1)),"",(ROUNDDOWN(N59,1)))</f>
      </c>
      <c r="F62" s="42"/>
      <c r="G62" s="19"/>
      <c r="H62" s="19"/>
      <c r="I62" s="4" t="s">
        <v>11</v>
      </c>
      <c r="K62" s="1" t="s">
        <v>8</v>
      </c>
      <c r="N62" s="90">
        <f>IF(ISERROR(ROUNDDOWN(B62/E62,4)),"",(ROUNDDOWN(B62/E62,4)))</f>
      </c>
      <c r="O62" s="47"/>
    </row>
    <row r="63" ht="15.75" customHeight="1"/>
    <row r="69" spans="2:13" ht="13.5">
      <c r="B69">
        <v>1</v>
      </c>
      <c r="C69" s="34" t="s">
        <v>75</v>
      </c>
      <c r="D69" s="34" t="s">
        <v>74</v>
      </c>
      <c r="E69" s="34" t="s">
        <v>85</v>
      </c>
      <c r="F69" s="34"/>
      <c r="G69" s="34"/>
      <c r="H69" s="34"/>
      <c r="I69" s="34"/>
      <c r="J69" s="34"/>
      <c r="K69" s="34"/>
      <c r="L69" s="34"/>
      <c r="M69" s="34"/>
    </row>
    <row r="70" spans="2:13" ht="13.5">
      <c r="B70">
        <v>2</v>
      </c>
      <c r="C70" s="34" t="s">
        <v>74</v>
      </c>
      <c r="D70" s="34" t="s">
        <v>85</v>
      </c>
      <c r="E70" s="34" t="s">
        <v>84</v>
      </c>
      <c r="F70" s="34"/>
      <c r="G70" s="34"/>
      <c r="H70" s="34"/>
      <c r="I70" s="34"/>
      <c r="J70" s="34"/>
      <c r="K70" s="34"/>
      <c r="L70" s="34"/>
      <c r="M70" s="34"/>
    </row>
    <row r="71" spans="2:13" ht="13.5">
      <c r="B71">
        <v>3</v>
      </c>
      <c r="C71" s="34" t="s">
        <v>85</v>
      </c>
      <c r="D71" s="34" t="s">
        <v>84</v>
      </c>
      <c r="E71" s="34" t="s">
        <v>83</v>
      </c>
      <c r="F71" s="34"/>
      <c r="G71" s="34"/>
      <c r="H71" s="34"/>
      <c r="I71" s="34"/>
      <c r="J71" s="34"/>
      <c r="K71" s="34"/>
      <c r="L71" s="34"/>
      <c r="M71" s="34"/>
    </row>
    <row r="72" spans="2:13" ht="13.5">
      <c r="B72">
        <v>4</v>
      </c>
      <c r="C72" s="34" t="s">
        <v>84</v>
      </c>
      <c r="D72" s="34" t="s">
        <v>83</v>
      </c>
      <c r="E72" s="34" t="s">
        <v>82</v>
      </c>
      <c r="F72" s="34"/>
      <c r="G72" s="34"/>
      <c r="H72" s="34"/>
      <c r="I72" s="34"/>
      <c r="J72" s="34"/>
      <c r="K72" s="34"/>
      <c r="L72" s="34"/>
      <c r="M72" s="34"/>
    </row>
    <row r="73" spans="2:13" ht="13.5">
      <c r="B73">
        <v>5</v>
      </c>
      <c r="C73" s="34" t="s">
        <v>83</v>
      </c>
      <c r="D73" s="34" t="s">
        <v>82</v>
      </c>
      <c r="E73" s="34" t="s">
        <v>81</v>
      </c>
      <c r="F73" s="34"/>
      <c r="G73" s="34"/>
      <c r="H73" s="34"/>
      <c r="I73" s="34"/>
      <c r="J73" s="34"/>
      <c r="K73" s="34"/>
      <c r="L73" s="34"/>
      <c r="M73" s="34"/>
    </row>
    <row r="74" spans="2:13" ht="13.5">
      <c r="B74">
        <v>6</v>
      </c>
      <c r="C74" s="34" t="s">
        <v>82</v>
      </c>
      <c r="D74" s="34" t="s">
        <v>81</v>
      </c>
      <c r="E74" s="34" t="s">
        <v>80</v>
      </c>
      <c r="F74" s="34"/>
      <c r="G74" s="34"/>
      <c r="H74" s="34"/>
      <c r="I74" s="34"/>
      <c r="J74" s="34"/>
      <c r="K74" s="34"/>
      <c r="L74" s="34"/>
      <c r="M74" s="34"/>
    </row>
    <row r="75" spans="2:13" ht="13.5">
      <c r="B75">
        <v>7</v>
      </c>
      <c r="C75" s="34" t="s">
        <v>81</v>
      </c>
      <c r="D75" s="34" t="s">
        <v>80</v>
      </c>
      <c r="E75" s="34" t="s">
        <v>79</v>
      </c>
      <c r="F75" s="34"/>
      <c r="G75" s="34"/>
      <c r="H75" s="34"/>
      <c r="I75" s="34"/>
      <c r="J75" s="34"/>
      <c r="K75" s="34"/>
      <c r="L75" s="34"/>
      <c r="M75" s="34"/>
    </row>
    <row r="76" spans="2:13" ht="13.5">
      <c r="B76">
        <v>8</v>
      </c>
      <c r="C76" s="34" t="s">
        <v>80</v>
      </c>
      <c r="D76" s="34" t="s">
        <v>79</v>
      </c>
      <c r="E76" s="34" t="s">
        <v>78</v>
      </c>
      <c r="F76" s="34"/>
      <c r="G76" s="34"/>
      <c r="H76" s="34"/>
      <c r="I76" s="34"/>
      <c r="J76" s="34"/>
      <c r="K76" s="34"/>
      <c r="L76" s="34"/>
      <c r="M76" s="34"/>
    </row>
    <row r="77" spans="2:13" ht="13.5">
      <c r="B77">
        <v>9</v>
      </c>
      <c r="C77" s="34" t="s">
        <v>79</v>
      </c>
      <c r="D77" s="34" t="s">
        <v>78</v>
      </c>
      <c r="E77" s="34" t="s">
        <v>77</v>
      </c>
      <c r="F77" s="34"/>
      <c r="G77" s="34"/>
      <c r="H77" s="34"/>
      <c r="I77" s="34"/>
      <c r="J77" s="34"/>
      <c r="K77" s="34"/>
      <c r="L77" s="34"/>
      <c r="M77" s="34"/>
    </row>
    <row r="78" spans="2:13" ht="13.5">
      <c r="B78">
        <v>10</v>
      </c>
      <c r="C78" s="34" t="s">
        <v>78</v>
      </c>
      <c r="D78" s="34" t="s">
        <v>77</v>
      </c>
      <c r="E78" s="34" t="s">
        <v>76</v>
      </c>
      <c r="F78" s="34"/>
      <c r="G78" s="34"/>
      <c r="H78" s="34"/>
      <c r="I78" s="34"/>
      <c r="J78" s="34"/>
      <c r="K78" s="34"/>
      <c r="L78" s="34"/>
      <c r="M78" s="34"/>
    </row>
    <row r="79" spans="2:13" ht="13.5">
      <c r="B79">
        <v>11</v>
      </c>
      <c r="C79" s="34" t="s">
        <v>77</v>
      </c>
      <c r="D79" s="34" t="s">
        <v>76</v>
      </c>
      <c r="E79" s="34" t="s">
        <v>75</v>
      </c>
      <c r="F79" s="34"/>
      <c r="G79" s="34"/>
      <c r="H79" s="34"/>
      <c r="I79" s="34"/>
      <c r="J79" s="34"/>
      <c r="K79" s="34"/>
      <c r="L79" s="34"/>
      <c r="M79" s="34"/>
    </row>
    <row r="80" spans="2:13" ht="13.5">
      <c r="B80">
        <v>12</v>
      </c>
      <c r="C80" s="34" t="s">
        <v>76</v>
      </c>
      <c r="D80" s="34" t="s">
        <v>75</v>
      </c>
      <c r="E80" s="34" t="s">
        <v>74</v>
      </c>
      <c r="F80" s="34"/>
      <c r="G80" s="34"/>
      <c r="H80" s="34"/>
      <c r="I80" s="34"/>
      <c r="J80" s="34"/>
      <c r="K80" s="34"/>
      <c r="L80" s="34"/>
      <c r="M80" s="34"/>
    </row>
  </sheetData>
  <sheetProtection/>
  <mergeCells count="130">
    <mergeCell ref="B43:S43"/>
    <mergeCell ref="B3:R3"/>
    <mergeCell ref="O36:R36"/>
    <mergeCell ref="O37:R37"/>
    <mergeCell ref="O38:R38"/>
    <mergeCell ref="O39:R39"/>
    <mergeCell ref="O40:R40"/>
    <mergeCell ref="O27:R27"/>
    <mergeCell ref="O28:R28"/>
    <mergeCell ref="O29:R29"/>
    <mergeCell ref="O30:R30"/>
    <mergeCell ref="O31:R31"/>
    <mergeCell ref="O32:R32"/>
    <mergeCell ref="O21:R21"/>
    <mergeCell ref="O22:R22"/>
    <mergeCell ref="O23:R23"/>
    <mergeCell ref="O24:R24"/>
    <mergeCell ref="O25:R25"/>
    <mergeCell ref="O26:R26"/>
    <mergeCell ref="O13:R14"/>
    <mergeCell ref="O15:R15"/>
    <mergeCell ref="O16:R16"/>
    <mergeCell ref="O17:R17"/>
    <mergeCell ref="J14:L14"/>
    <mergeCell ref="O18:R18"/>
    <mergeCell ref="O19:R19"/>
    <mergeCell ref="N13:N14"/>
    <mergeCell ref="B40:C40"/>
    <mergeCell ref="O33:R33"/>
    <mergeCell ref="O34:R34"/>
    <mergeCell ref="O35:R35"/>
    <mergeCell ref="D13:M13"/>
    <mergeCell ref="D14:F14"/>
    <mergeCell ref="G14:I14"/>
    <mergeCell ref="J16:L16"/>
    <mergeCell ref="B13:B14"/>
    <mergeCell ref="C13:C14"/>
    <mergeCell ref="O20:R20"/>
    <mergeCell ref="B55:R55"/>
    <mergeCell ref="B45:R45"/>
    <mergeCell ref="I51:J51"/>
    <mergeCell ref="B50:E51"/>
    <mergeCell ref="D27:F27"/>
    <mergeCell ref="G27:I27"/>
    <mergeCell ref="I48:J48"/>
    <mergeCell ref="B44:R44"/>
    <mergeCell ref="D26:F26"/>
    <mergeCell ref="G26:I26"/>
    <mergeCell ref="J26:L26"/>
    <mergeCell ref="D15:F15"/>
    <mergeCell ref="G15:I15"/>
    <mergeCell ref="J15:L15"/>
    <mergeCell ref="D16:F16"/>
    <mergeCell ref="G16:I16"/>
    <mergeCell ref="E62:F62"/>
    <mergeCell ref="N57:O57"/>
    <mergeCell ref="N59:O59"/>
    <mergeCell ref="N62:O62"/>
    <mergeCell ref="F57:G57"/>
    <mergeCell ref="F59:G59"/>
    <mergeCell ref="D17:F17"/>
    <mergeCell ref="G17:I17"/>
    <mergeCell ref="J17:L17"/>
    <mergeCell ref="D18:F18"/>
    <mergeCell ref="G18:I18"/>
    <mergeCell ref="J18:L18"/>
    <mergeCell ref="D19:F19"/>
    <mergeCell ref="G19:I19"/>
    <mergeCell ref="J19:L19"/>
    <mergeCell ref="D20:F20"/>
    <mergeCell ref="G20:I20"/>
    <mergeCell ref="J20:L20"/>
    <mergeCell ref="D21:F21"/>
    <mergeCell ref="G21:I21"/>
    <mergeCell ref="J21:L21"/>
    <mergeCell ref="D22:F22"/>
    <mergeCell ref="G22:I22"/>
    <mergeCell ref="J22:L22"/>
    <mergeCell ref="D23:F23"/>
    <mergeCell ref="G23:I23"/>
    <mergeCell ref="J23:L23"/>
    <mergeCell ref="D24:F24"/>
    <mergeCell ref="G24:I24"/>
    <mergeCell ref="J24:L24"/>
    <mergeCell ref="D25:F25"/>
    <mergeCell ref="G25:I25"/>
    <mergeCell ref="J25:L25"/>
    <mergeCell ref="J27:L27"/>
    <mergeCell ref="D28:F28"/>
    <mergeCell ref="G28:I28"/>
    <mergeCell ref="J28:L28"/>
    <mergeCell ref="D32:F32"/>
    <mergeCell ref="G32:I32"/>
    <mergeCell ref="J32:L32"/>
    <mergeCell ref="D29:F29"/>
    <mergeCell ref="G29:I29"/>
    <mergeCell ref="J29:L29"/>
    <mergeCell ref="D30:F30"/>
    <mergeCell ref="G30:I30"/>
    <mergeCell ref="J30:L30"/>
    <mergeCell ref="D37:F37"/>
    <mergeCell ref="G37:I37"/>
    <mergeCell ref="D33:F33"/>
    <mergeCell ref="G33:I33"/>
    <mergeCell ref="J33:L33"/>
    <mergeCell ref="D34:F34"/>
    <mergeCell ref="G34:I34"/>
    <mergeCell ref="J34:L34"/>
    <mergeCell ref="J37:L37"/>
    <mergeCell ref="D35:F35"/>
    <mergeCell ref="C10:F10"/>
    <mergeCell ref="D40:F40"/>
    <mergeCell ref="G40:I40"/>
    <mergeCell ref="J40:L40"/>
    <mergeCell ref="D38:F38"/>
    <mergeCell ref="G38:I38"/>
    <mergeCell ref="J38:L38"/>
    <mergeCell ref="G39:I39"/>
    <mergeCell ref="J39:L39"/>
    <mergeCell ref="D39:F39"/>
    <mergeCell ref="C11:F11"/>
    <mergeCell ref="G35:I35"/>
    <mergeCell ref="J35:L35"/>
    <mergeCell ref="D36:F36"/>
    <mergeCell ref="G36:I36"/>
    <mergeCell ref="L5:S5"/>
    <mergeCell ref="J36:L36"/>
    <mergeCell ref="D31:F31"/>
    <mergeCell ref="G31:I31"/>
    <mergeCell ref="J31:L31"/>
  </mergeCells>
  <printOptions horizontalCentered="1" verticalCentered="1"/>
  <pageMargins left="0.7874015748031497" right="0.3937007874015748" top="0.7874015748031497" bottom="0.7874015748031497" header="0.5118110236220472" footer="0.5118110236220472"/>
  <pageSetup blackAndWhite="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田汲 雄太</cp:lastModifiedBy>
  <cp:lastPrinted>2019-09-27T04:04:55Z</cp:lastPrinted>
  <dcterms:modified xsi:type="dcterms:W3CDTF">2023-03-20T05:46:42Z</dcterms:modified>
  <cp:category/>
  <cp:version/>
  <cp:contentType/>
  <cp:contentStatus/>
</cp:coreProperties>
</file>