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8790" activeTab="2"/>
  </bookViews>
  <sheets>
    <sheet name="収支決算書" sheetId="1" r:id="rId1"/>
    <sheet name="収支内訳書" sheetId="2" r:id="rId2"/>
    <sheet name="領収書" sheetId="3" r:id="rId3"/>
  </sheets>
  <definedNames/>
  <calcPr fullCalcOnLoad="1"/>
</workbook>
</file>

<file path=xl/sharedStrings.xml><?xml version="1.0" encoding="utf-8"?>
<sst xmlns="http://schemas.openxmlformats.org/spreadsheetml/2006/main" count="80" uniqueCount="68">
  <si>
    <t>○○会費</t>
  </si>
  <si>
    <t>項目</t>
  </si>
  <si>
    <t>自己資金合計額（ａ）</t>
  </si>
  <si>
    <t>市</t>
  </si>
  <si>
    <t>その他経費</t>
  </si>
  <si>
    <t>スタッフ飲食費用</t>
  </si>
  <si>
    <t>差引額</t>
  </si>
  <si>
    <t>差引額</t>
  </si>
  <si>
    <t>収支内訳書</t>
  </si>
  <si>
    <t>項目</t>
  </si>
  <si>
    <t>説明事項（用途など）</t>
  </si>
  <si>
    <t>講師名　○○　○○氏</t>
  </si>
  <si>
    <t>金額</t>
  </si>
  <si>
    <t>○○会費</t>
  </si>
  <si>
    <t>自己資金合計額</t>
  </si>
  <si>
    <t>チラシの印本費</t>
  </si>
  <si>
    <t>対応番号</t>
  </si>
  <si>
    <t>会場使用料</t>
  </si>
  <si>
    <t>印</t>
  </si>
  <si>
    <t>予算額</t>
  </si>
  <si>
    <t>決算額</t>
  </si>
  <si>
    <t>予算額</t>
  </si>
  <si>
    <t>収入内訳</t>
  </si>
  <si>
    <t>支出内訳</t>
  </si>
  <si>
    <t>精算額</t>
  </si>
  <si>
    <t>備考</t>
  </si>
  <si>
    <t>○○センター　○○会議室</t>
  </si>
  <si>
    <t>対象となる経費合計額</t>
  </si>
  <si>
    <t>昼食代　○人＊500円＊10回</t>
  </si>
  <si>
    <t>１　広報チラシの印本費</t>
  </si>
  <si>
    <t>1－①</t>
  </si>
  <si>
    <t>1－②</t>
  </si>
  <si>
    <t>講師謝礼金</t>
  </si>
  <si>
    <t>領収書等（※収支内訳書の番号順にのりで貼付してください。）</t>
  </si>
  <si>
    <t>団体名</t>
  </si>
  <si>
    <t>会員会費</t>
  </si>
  <si>
    <t>支出合計額</t>
  </si>
  <si>
    <t>収入合計額</t>
  </si>
  <si>
    <t>収支決算書</t>
  </si>
  <si>
    <t>代表者氏名</t>
  </si>
  <si>
    <t>申請者</t>
  </si>
  <si>
    <t>【収入】</t>
  </si>
  <si>
    <t>【支出】</t>
  </si>
  <si>
    <t>助成金額　　　（ｂ）</t>
  </si>
  <si>
    <t>　　資金合計額（C）（ａ＋ｂ）</t>
  </si>
  <si>
    <t>対象となる経費合計額（ｄ）</t>
  </si>
  <si>
    <t>その他経費合計額（ｅ）</t>
  </si>
  <si>
    <t>事業費（ｆ）（ｄ＋ｅ）</t>
  </si>
  <si>
    <t xml:space="preserve">【助成金額（ｂ）チェック項目】 </t>
  </si>
  <si>
    <t>対象となる経費（ｄ）欄の９０％以内　</t>
  </si>
  <si>
    <t>市助成金額</t>
  </si>
  <si>
    <t>1，000部＊10円</t>
  </si>
  <si>
    <t>△△△講演会の実施分　500部配布　　　　　　　　　　　　　　　　　　　　　　　　×××講座の実施分　　500部配布</t>
  </si>
  <si>
    <t>２　講演会謝礼金</t>
  </si>
  <si>
    <t>50，000円＊1回　　　　　　　　　　　　　50，000円＊1回</t>
  </si>
  <si>
    <t>３　会場使用料</t>
  </si>
  <si>
    <t>1，000円＊3時間　　　　　　　　　　　500円＊4時間＊1回</t>
  </si>
  <si>
    <t>助成金の交付対象経費</t>
  </si>
  <si>
    <t>助成金の交付対象経費</t>
  </si>
  <si>
    <t>1 広報チラシの印本費</t>
  </si>
  <si>
    <t>2 講演会謝礼金</t>
  </si>
  <si>
    <t>3 会場使用料</t>
  </si>
  <si>
    <t>その他経費</t>
  </si>
  <si>
    <t>その他経費合計額</t>
  </si>
  <si>
    <t>(別紙１)</t>
  </si>
  <si>
    <t>(別紙２)</t>
  </si>
  <si>
    <t>対象経費については、必ず証拠書類があること。</t>
  </si>
  <si>
    <t>決算額は、予算額を超えないこと。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</si>
</sst>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円&quot;"/>
    <numFmt numFmtId="181" formatCode="0&quot;円&quot;"/>
  </numFmts>
  <fonts count="19">
    <font>
      <sz val="11"/>
      <name val="ＭＳ Ｐゴシック"/>
      <family val="3"/>
    </font>
    <font>
      <sz val="10.5"/>
      <name val="HG丸ｺﾞｼｯｸM-PRO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2"/>
      <name val="HG丸ｺﾞｼｯｸM-PRO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4"/>
      <name val="ＭＳ Ｐゴシック"/>
      <family val="3"/>
    </font>
    <font>
      <b/>
      <u val="single"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.5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 diagonalUp="1">
      <left style="thin"/>
      <right style="medium"/>
      <top style="medium"/>
      <bottom style="medium"/>
      <diagonal style="thin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42" fontId="1" fillId="0" borderId="3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/>
    </xf>
    <xf numFmtId="42" fontId="1" fillId="0" borderId="6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42" fontId="1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2" fontId="9" fillId="0" borderId="2" xfId="0" applyNumberFormat="1" applyFont="1" applyBorder="1" applyAlignment="1">
      <alignment horizontal="right" vertical="center" wrapText="1"/>
    </xf>
    <xf numFmtId="42" fontId="9" fillId="0" borderId="3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/>
    </xf>
    <xf numFmtId="42" fontId="9" fillId="0" borderId="4" xfId="0" applyNumberFormat="1" applyFont="1" applyBorder="1" applyAlignment="1">
      <alignment horizontal="right" vertical="center" wrapText="1"/>
    </xf>
    <xf numFmtId="42" fontId="9" fillId="0" borderId="5" xfId="0" applyNumberFormat="1" applyFont="1" applyBorder="1" applyAlignment="1">
      <alignment horizontal="right" vertical="center" wrapText="1"/>
    </xf>
    <xf numFmtId="42" fontId="9" fillId="0" borderId="12" xfId="0" applyNumberFormat="1" applyFont="1" applyBorder="1" applyAlignment="1">
      <alignment horizontal="right" vertical="center"/>
    </xf>
    <xf numFmtId="42" fontId="9" fillId="0" borderId="12" xfId="0" applyNumberFormat="1" applyFont="1" applyBorder="1" applyAlignment="1">
      <alignment horizontal="right" vertical="center" wrapText="1"/>
    </xf>
    <xf numFmtId="42" fontId="9" fillId="0" borderId="8" xfId="0" applyNumberFormat="1" applyFont="1" applyBorder="1" applyAlignment="1">
      <alignment horizontal="right" vertical="center" wrapText="1"/>
    </xf>
    <xf numFmtId="42" fontId="9" fillId="0" borderId="6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42" fontId="9" fillId="0" borderId="1" xfId="0" applyNumberFormat="1" applyFont="1" applyBorder="1" applyAlignment="1">
      <alignment horizontal="right" vertical="center" wrapText="1"/>
    </xf>
    <xf numFmtId="0" fontId="14" fillId="0" borderId="13" xfId="0" applyFont="1" applyBorder="1" applyAlignment="1">
      <alignment horizontal="center" vertical="center"/>
    </xf>
    <xf numFmtId="42" fontId="9" fillId="0" borderId="14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/>
    </xf>
    <xf numFmtId="42" fontId="9" fillId="0" borderId="11" xfId="0" applyNumberFormat="1" applyFont="1" applyBorder="1" applyAlignment="1">
      <alignment horizontal="right" vertical="center" wrapText="1"/>
    </xf>
    <xf numFmtId="42" fontId="9" fillId="0" borderId="16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2" fontId="9" fillId="0" borderId="13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42" fontId="17" fillId="0" borderId="3" xfId="0" applyNumberFormat="1" applyFont="1" applyBorder="1" applyAlignment="1">
      <alignment horizontal="right" vertical="center" wrapText="1"/>
    </xf>
    <xf numFmtId="38" fontId="17" fillId="0" borderId="3" xfId="16" applyFont="1" applyBorder="1" applyAlignment="1">
      <alignment horizontal="right" vertical="center" wrapText="1"/>
    </xf>
    <xf numFmtId="42" fontId="17" fillId="0" borderId="6" xfId="0" applyNumberFormat="1" applyFont="1" applyBorder="1" applyAlignment="1">
      <alignment horizontal="right" vertical="center" wrapText="1"/>
    </xf>
    <xf numFmtId="38" fontId="17" fillId="0" borderId="6" xfId="16" applyFont="1" applyBorder="1" applyAlignment="1">
      <alignment horizontal="right" vertical="center" wrapText="1"/>
    </xf>
    <xf numFmtId="38" fontId="17" fillId="0" borderId="4" xfId="16" applyFont="1" applyBorder="1" applyAlignment="1">
      <alignment horizontal="right" vertical="center" wrapText="1"/>
    </xf>
    <xf numFmtId="38" fontId="17" fillId="0" borderId="0" xfId="16" applyFont="1" applyBorder="1" applyAlignment="1">
      <alignment horizontal="right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2" fontId="17" fillId="0" borderId="0" xfId="0" applyNumberFormat="1" applyFont="1" applyBorder="1" applyAlignment="1">
      <alignment horizontal="right" vertical="center" wrapText="1"/>
    </xf>
    <xf numFmtId="0" fontId="18" fillId="0" borderId="3" xfId="0" applyFont="1" applyBorder="1" applyAlignment="1">
      <alignment horizontal="left" vertical="center" wrapText="1"/>
    </xf>
    <xf numFmtId="42" fontId="18" fillId="0" borderId="3" xfId="0" applyNumberFormat="1" applyFont="1" applyBorder="1" applyAlignment="1">
      <alignment horizontal="right" vertical="center" wrapText="1"/>
    </xf>
    <xf numFmtId="38" fontId="18" fillId="0" borderId="3" xfId="16" applyFont="1" applyBorder="1" applyAlignment="1">
      <alignment horizontal="right" vertical="center" wrapText="1"/>
    </xf>
    <xf numFmtId="0" fontId="18" fillId="0" borderId="3" xfId="0" applyFont="1" applyBorder="1" applyAlignment="1">
      <alignment horizontal="center" vertical="center" wrapText="1"/>
    </xf>
    <xf numFmtId="38" fontId="18" fillId="0" borderId="6" xfId="16" applyFont="1" applyBorder="1" applyAlignment="1">
      <alignment horizontal="right" vertical="center" wrapText="1"/>
    </xf>
    <xf numFmtId="38" fontId="17" fillId="0" borderId="12" xfId="16" applyFont="1" applyBorder="1" applyAlignment="1">
      <alignment horizontal="right" vertical="center" wrapText="1"/>
    </xf>
    <xf numFmtId="0" fontId="18" fillId="0" borderId="6" xfId="0" applyFont="1" applyBorder="1" applyAlignment="1">
      <alignment horizontal="center" vertical="center" wrapText="1"/>
    </xf>
    <xf numFmtId="0" fontId="0" fillId="0" borderId="20" xfId="0" applyBorder="1" applyAlignment="1">
      <alignment horizontal="right" vertical="center"/>
    </xf>
    <xf numFmtId="38" fontId="0" fillId="0" borderId="20" xfId="16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42" fontId="8" fillId="0" borderId="2" xfId="0" applyNumberFormat="1" applyFont="1" applyBorder="1" applyAlignment="1">
      <alignment horizontal="right" vertical="center" wrapText="1"/>
    </xf>
    <xf numFmtId="38" fontId="8" fillId="0" borderId="2" xfId="16" applyFont="1" applyBorder="1" applyAlignment="1">
      <alignment horizontal="right" vertical="center" wrapText="1"/>
    </xf>
    <xf numFmtId="42" fontId="8" fillId="0" borderId="4" xfId="0" applyNumberFormat="1" applyFont="1" applyBorder="1" applyAlignment="1">
      <alignment horizontal="right" vertical="center" wrapText="1"/>
    </xf>
    <xf numFmtId="42" fontId="8" fillId="0" borderId="5" xfId="0" applyNumberFormat="1" applyFont="1" applyBorder="1" applyAlignment="1">
      <alignment horizontal="right" vertical="center" wrapText="1"/>
    </xf>
    <xf numFmtId="42" fontId="8" fillId="0" borderId="16" xfId="0" applyNumberFormat="1" applyFont="1" applyBorder="1" applyAlignment="1">
      <alignment horizontal="right" vertical="center" wrapText="1"/>
    </xf>
    <xf numFmtId="38" fontId="9" fillId="0" borderId="2" xfId="16" applyFont="1" applyBorder="1" applyAlignment="1">
      <alignment horizontal="right" vertical="center" wrapText="1"/>
    </xf>
    <xf numFmtId="38" fontId="9" fillId="0" borderId="3" xfId="16" applyFont="1" applyBorder="1" applyAlignment="1">
      <alignment horizontal="right" vertical="center" wrapText="1"/>
    </xf>
    <xf numFmtId="42" fontId="8" fillId="0" borderId="12" xfId="0" applyNumberFormat="1" applyFont="1" applyBorder="1" applyAlignment="1">
      <alignment horizontal="right" vertical="center" wrapText="1"/>
    </xf>
    <xf numFmtId="0" fontId="9" fillId="0" borderId="22" xfId="0" applyFont="1" applyBorder="1" applyAlignment="1">
      <alignment horizontal="center" vertical="center" wrapText="1"/>
    </xf>
    <xf numFmtId="42" fontId="8" fillId="0" borderId="22" xfId="0" applyNumberFormat="1" applyFont="1" applyBorder="1" applyAlignment="1">
      <alignment horizontal="right" vertical="center" wrapText="1"/>
    </xf>
    <xf numFmtId="38" fontId="8" fillId="0" borderId="8" xfId="16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/>
    </xf>
    <xf numFmtId="42" fontId="8" fillId="0" borderId="6" xfId="0" applyNumberFormat="1" applyFont="1" applyBorder="1" applyAlignment="1">
      <alignment horizontal="right" vertical="center" wrapText="1"/>
    </xf>
    <xf numFmtId="0" fontId="0" fillId="0" borderId="23" xfId="0" applyBorder="1" applyAlignment="1">
      <alignment vertical="center"/>
    </xf>
    <xf numFmtId="0" fontId="1" fillId="0" borderId="11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textRotation="255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5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13" fillId="0" borderId="1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42" fontId="13" fillId="0" borderId="18" xfId="16" applyNumberFormat="1" applyFont="1" applyBorder="1" applyAlignment="1">
      <alignment horizontal="right" vertical="center"/>
    </xf>
    <xf numFmtId="42" fontId="0" fillId="0" borderId="26" xfId="0" applyNumberForma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6" fillId="0" borderId="2" xfId="0" applyFont="1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30" xfId="0" applyBorder="1" applyAlignment="1">
      <alignment vertical="center" textRotation="255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textRotation="255"/>
    </xf>
    <xf numFmtId="38" fontId="17" fillId="0" borderId="32" xfId="16" applyFont="1" applyBorder="1" applyAlignment="1">
      <alignment horizontal="right" vertical="center" wrapText="1"/>
    </xf>
    <xf numFmtId="38" fontId="17" fillId="0" borderId="33" xfId="16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42" fontId="8" fillId="0" borderId="36" xfId="0" applyNumberFormat="1" applyFont="1" applyBorder="1" applyAlignment="1">
      <alignment horizontal="right" vertical="center" wrapText="1"/>
    </xf>
    <xf numFmtId="42" fontId="8" fillId="0" borderId="31" xfId="0" applyNumberFormat="1" applyFont="1" applyBorder="1" applyAlignment="1">
      <alignment horizontal="right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8" fillId="0" borderId="41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255" wrapText="1"/>
    </xf>
    <xf numFmtId="0" fontId="1" fillId="0" borderId="43" xfId="0" applyFont="1" applyBorder="1" applyAlignment="1">
      <alignment horizontal="center" vertical="center" textRotation="255" wrapText="1"/>
    </xf>
    <xf numFmtId="0" fontId="1" fillId="0" borderId="44" xfId="0" applyFont="1" applyBorder="1" applyAlignment="1">
      <alignment horizontal="center" vertical="center" textRotation="255" wrapText="1"/>
    </xf>
    <xf numFmtId="0" fontId="16" fillId="0" borderId="2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5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17" fillId="0" borderId="39" xfId="0" applyFont="1" applyBorder="1" applyAlignment="1">
      <alignment horizontal="left" vertical="center" wrapText="1"/>
    </xf>
    <xf numFmtId="0" fontId="17" fillId="0" borderId="46" xfId="0" applyFont="1" applyBorder="1" applyAlignment="1">
      <alignment vertical="center"/>
    </xf>
    <xf numFmtId="0" fontId="17" fillId="0" borderId="40" xfId="0" applyFont="1" applyBorder="1" applyAlignment="1">
      <alignment vertical="center"/>
    </xf>
    <xf numFmtId="0" fontId="17" fillId="0" borderId="47" xfId="0" applyFont="1" applyBorder="1" applyAlignment="1">
      <alignment vertical="center" wrapText="1"/>
    </xf>
    <xf numFmtId="0" fontId="17" fillId="0" borderId="48" xfId="0" applyFont="1" applyBorder="1" applyAlignment="1">
      <alignment vertical="center" wrapText="1"/>
    </xf>
    <xf numFmtId="0" fontId="17" fillId="0" borderId="48" xfId="0" applyFont="1" applyBorder="1" applyAlignment="1">
      <alignment vertical="center"/>
    </xf>
    <xf numFmtId="0" fontId="17" fillId="0" borderId="49" xfId="0" applyFont="1" applyBorder="1" applyAlignment="1">
      <alignment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9" fillId="0" borderId="39" xfId="0" applyFont="1" applyBorder="1" applyAlignment="1">
      <alignment vertical="center" wrapText="1"/>
    </xf>
    <xf numFmtId="0" fontId="9" fillId="0" borderId="46" xfId="0" applyFont="1" applyBorder="1" applyAlignment="1">
      <alignment vertical="center" wrapText="1"/>
    </xf>
    <xf numFmtId="0" fontId="8" fillId="0" borderId="46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18" fillId="0" borderId="39" xfId="0" applyFont="1" applyBorder="1" applyAlignment="1">
      <alignment vertical="center" wrapText="1"/>
    </xf>
    <xf numFmtId="0" fontId="18" fillId="0" borderId="4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7" fillId="0" borderId="14" xfId="0" applyFont="1" applyBorder="1" applyAlignment="1">
      <alignment vertical="center" wrapText="1"/>
    </xf>
    <xf numFmtId="0" fontId="17" fillId="0" borderId="45" xfId="0" applyFont="1" applyBorder="1" applyAlignment="1">
      <alignment vertical="center" wrapText="1"/>
    </xf>
    <xf numFmtId="0" fontId="17" fillId="0" borderId="45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47" xfId="0" applyFont="1" applyBorder="1" applyAlignment="1">
      <alignment vertical="center" wrapText="1"/>
    </xf>
    <xf numFmtId="0" fontId="18" fillId="0" borderId="48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7" fillId="0" borderId="54" xfId="0" applyFont="1" applyBorder="1" applyAlignment="1">
      <alignment vertical="center" wrapText="1"/>
    </xf>
    <xf numFmtId="0" fontId="17" fillId="0" borderId="55" xfId="0" applyFont="1" applyBorder="1" applyAlignment="1">
      <alignment vertical="center" wrapText="1"/>
    </xf>
    <xf numFmtId="0" fontId="17" fillId="0" borderId="55" xfId="0" applyFont="1" applyBorder="1" applyAlignment="1">
      <alignment vertical="center"/>
    </xf>
    <xf numFmtId="0" fontId="17" fillId="0" borderId="56" xfId="0" applyFont="1" applyBorder="1" applyAlignment="1">
      <alignment vertical="center"/>
    </xf>
    <xf numFmtId="0" fontId="17" fillId="0" borderId="57" xfId="0" applyFont="1" applyBorder="1" applyAlignment="1">
      <alignment vertical="center" wrapText="1"/>
    </xf>
    <xf numFmtId="0" fontId="17" fillId="0" borderId="58" xfId="0" applyFont="1" applyBorder="1" applyAlignment="1">
      <alignment vertical="center" wrapText="1"/>
    </xf>
    <xf numFmtId="0" fontId="17" fillId="0" borderId="58" xfId="0" applyFont="1" applyBorder="1" applyAlignment="1">
      <alignment vertical="center"/>
    </xf>
    <xf numFmtId="0" fontId="17" fillId="0" borderId="59" xfId="0" applyFont="1" applyBorder="1" applyAlignment="1">
      <alignment vertical="center"/>
    </xf>
    <xf numFmtId="0" fontId="8" fillId="0" borderId="60" xfId="0" applyFont="1" applyBorder="1" applyAlignment="1">
      <alignment vertical="center" wrapText="1"/>
    </xf>
    <xf numFmtId="0" fontId="8" fillId="0" borderId="61" xfId="0" applyFont="1" applyBorder="1" applyAlignment="1">
      <alignment vertical="center" wrapText="1"/>
    </xf>
    <xf numFmtId="0" fontId="8" fillId="0" borderId="61" xfId="0" applyFont="1" applyBorder="1" applyAlignment="1">
      <alignment vertical="center"/>
    </xf>
    <xf numFmtId="0" fontId="8" fillId="0" borderId="62" xfId="0" applyFont="1" applyBorder="1" applyAlignment="1">
      <alignment vertical="center"/>
    </xf>
    <xf numFmtId="0" fontId="17" fillId="0" borderId="39" xfId="0" applyFont="1" applyBorder="1" applyAlignment="1">
      <alignment vertical="center" wrapText="1"/>
    </xf>
    <xf numFmtId="0" fontId="17" fillId="0" borderId="46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3</xdr:col>
      <xdr:colOff>0</xdr:colOff>
      <xdr:row>16</xdr:row>
      <xdr:rowOff>161925</xdr:rowOff>
    </xdr:to>
    <xdr:sp>
      <xdr:nvSpPr>
        <xdr:cNvPr id="1" name="Rectangle 5"/>
        <xdr:cNvSpPr>
          <a:spLocks/>
        </xdr:cNvSpPr>
      </xdr:nvSpPr>
      <xdr:spPr>
        <a:xfrm>
          <a:off x="0" y="1543050"/>
          <a:ext cx="3009900" cy="1866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
　　　　　　　　　　（参考例）
□□□団体様
　　　　　　　　　　　　　　　　　平成20年○月○日
　　　　　　　　　　</a:t>
          </a:r>
          <a:r>
            <a:rPr lang="en-US" cap="none" sz="1400" b="1" i="0" u="sng" baseline="0">
              <a:latin typeface="ＭＳ Ｐゴシック"/>
              <a:ea typeface="ＭＳ Ｐゴシック"/>
              <a:cs typeface="ＭＳ Ｐゴシック"/>
            </a:rPr>
            <a:t>領収書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　　　　金　￥5，000
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但し、印刷費代金として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　　　　　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○○株式会社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</a:t>
          </a:r>
        </a:p>
      </xdr:txBody>
    </xdr:sp>
    <xdr:clientData/>
  </xdr:twoCellAnchor>
  <xdr:twoCellAnchor>
    <xdr:from>
      <xdr:col>2</xdr:col>
      <xdr:colOff>428625</xdr:colOff>
      <xdr:row>15</xdr:row>
      <xdr:rowOff>0</xdr:rowOff>
    </xdr:from>
    <xdr:to>
      <xdr:col>2</xdr:col>
      <xdr:colOff>790575</xdr:colOff>
      <xdr:row>16</xdr:row>
      <xdr:rowOff>95250</xdr:rowOff>
    </xdr:to>
    <xdr:sp>
      <xdr:nvSpPr>
        <xdr:cNvPr id="2" name="Rectangle 12"/>
        <xdr:cNvSpPr>
          <a:spLocks/>
        </xdr:cNvSpPr>
      </xdr:nvSpPr>
      <xdr:spPr>
        <a:xfrm>
          <a:off x="2543175" y="3076575"/>
          <a:ext cx="3619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印</a:t>
          </a:r>
        </a:p>
      </xdr:txBody>
    </xdr:sp>
    <xdr:clientData/>
  </xdr:twoCellAnchor>
  <xdr:twoCellAnchor>
    <xdr:from>
      <xdr:col>6</xdr:col>
      <xdr:colOff>485775</xdr:colOff>
      <xdr:row>14</xdr:row>
      <xdr:rowOff>152400</xdr:rowOff>
    </xdr:from>
    <xdr:to>
      <xdr:col>6</xdr:col>
      <xdr:colOff>847725</xdr:colOff>
      <xdr:row>16</xdr:row>
      <xdr:rowOff>76200</xdr:rowOff>
    </xdr:to>
    <xdr:sp>
      <xdr:nvSpPr>
        <xdr:cNvPr id="3" name="Rectangle 13"/>
        <xdr:cNvSpPr>
          <a:spLocks/>
        </xdr:cNvSpPr>
      </xdr:nvSpPr>
      <xdr:spPr>
        <a:xfrm>
          <a:off x="6172200" y="3057525"/>
          <a:ext cx="3619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印</a:t>
          </a:r>
        </a:p>
      </xdr:txBody>
    </xdr:sp>
    <xdr:clientData/>
  </xdr:twoCellAnchor>
  <xdr:twoCellAnchor>
    <xdr:from>
      <xdr:col>4</xdr:col>
      <xdr:colOff>19050</xdr:colOff>
      <xdr:row>20</xdr:row>
      <xdr:rowOff>28575</xdr:rowOff>
    </xdr:from>
    <xdr:to>
      <xdr:col>6</xdr:col>
      <xdr:colOff>923925</xdr:colOff>
      <xdr:row>31</xdr:row>
      <xdr:rowOff>57150</xdr:rowOff>
    </xdr:to>
    <xdr:sp>
      <xdr:nvSpPr>
        <xdr:cNvPr id="4" name="Rectangle 15"/>
        <xdr:cNvSpPr>
          <a:spLocks/>
        </xdr:cNvSpPr>
      </xdr:nvSpPr>
      <xdr:spPr>
        <a:xfrm>
          <a:off x="3590925" y="4171950"/>
          <a:ext cx="3019425" cy="2085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
　　　　　　　　　　（参考例）
□□□団体様
　　　　　　　　　　　　　　　　　平成20年○月○日
　　　　　　　　　　</a:t>
          </a:r>
          <a:r>
            <a:rPr lang="en-US" cap="none" sz="1400" b="1" i="0" u="sng" baseline="0">
              <a:latin typeface="ＭＳ Ｐゴシック"/>
              <a:ea typeface="ＭＳ Ｐゴシック"/>
              <a:cs typeface="ＭＳ Ｐゴシック"/>
            </a:rPr>
            <a:t>領収書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　　　　金　￥5，000
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但し、会場使用料金として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　　　　　　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○○センター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3</xdr:col>
      <xdr:colOff>0</xdr:colOff>
      <xdr:row>31</xdr:row>
      <xdr:rowOff>95250</xdr:rowOff>
    </xdr:to>
    <xdr:sp>
      <xdr:nvSpPr>
        <xdr:cNvPr id="5" name="Rectangle 10"/>
        <xdr:cNvSpPr>
          <a:spLocks/>
        </xdr:cNvSpPr>
      </xdr:nvSpPr>
      <xdr:spPr>
        <a:xfrm>
          <a:off x="0" y="4143375"/>
          <a:ext cx="3009900" cy="2152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
　　　　　　　　　　（参考例）
□□□様
　　　　　　　　　　　　　　　　　平成20年○月○日
　　　　　　　　　　</a:t>
          </a:r>
          <a:r>
            <a:rPr lang="en-US" cap="none" sz="1400" b="1" i="0" u="sng" baseline="0">
              <a:latin typeface="ＭＳ Ｐゴシック"/>
              <a:ea typeface="ＭＳ Ｐゴシック"/>
              <a:cs typeface="ＭＳ Ｐゴシック"/>
            </a:rPr>
            <a:t>領収書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　　　　金　￥100，000
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但し、講演会（○月○日，○月○日，○月○日実施）
　　　講師謝礼として上記のとおり受領しました。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住所　　　　　　　　　　　　　　　　　　　　
　　 氏名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
　　　　　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1</xdr:col>
      <xdr:colOff>1390650</xdr:colOff>
      <xdr:row>28</xdr:row>
      <xdr:rowOff>142875</xdr:rowOff>
    </xdr:from>
    <xdr:to>
      <xdr:col>2</xdr:col>
      <xdr:colOff>323850</xdr:colOff>
      <xdr:row>30</xdr:row>
      <xdr:rowOff>66675</xdr:rowOff>
    </xdr:to>
    <xdr:sp>
      <xdr:nvSpPr>
        <xdr:cNvPr id="6" name="Rectangle 17"/>
        <xdr:cNvSpPr>
          <a:spLocks/>
        </xdr:cNvSpPr>
      </xdr:nvSpPr>
      <xdr:spPr>
        <a:xfrm>
          <a:off x="2076450" y="5829300"/>
          <a:ext cx="3619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印</a:t>
          </a:r>
        </a:p>
      </xdr:txBody>
    </xdr:sp>
    <xdr:clientData/>
  </xdr:twoCellAnchor>
  <xdr:twoCellAnchor>
    <xdr:from>
      <xdr:col>4</xdr:col>
      <xdr:colOff>9525</xdr:colOff>
      <xdr:row>6</xdr:row>
      <xdr:rowOff>9525</xdr:rowOff>
    </xdr:from>
    <xdr:to>
      <xdr:col>6</xdr:col>
      <xdr:colOff>904875</xdr:colOff>
      <xdr:row>16</xdr:row>
      <xdr:rowOff>161925</xdr:rowOff>
    </xdr:to>
    <xdr:sp>
      <xdr:nvSpPr>
        <xdr:cNvPr id="7" name="Rectangle 18"/>
        <xdr:cNvSpPr>
          <a:spLocks/>
        </xdr:cNvSpPr>
      </xdr:nvSpPr>
      <xdr:spPr>
        <a:xfrm>
          <a:off x="3581400" y="1543050"/>
          <a:ext cx="3009900" cy="1866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
　　　　　　　　　　（参考例）
□□□団体様
　　　　　　　　　　　　　　　　　平成20年○月○日
　　　　　　　　　　</a:t>
          </a:r>
          <a:r>
            <a:rPr lang="en-US" cap="none" sz="1400" b="1" i="0" u="sng" baseline="0">
              <a:latin typeface="ＭＳ Ｐゴシック"/>
              <a:ea typeface="ＭＳ Ｐゴシック"/>
              <a:cs typeface="ＭＳ Ｐゴシック"/>
            </a:rPr>
            <a:t>領収書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　　　　金　￥5，000
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但し、印刷費代金として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　　　　　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○○株式会社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</a:t>
          </a:r>
        </a:p>
      </xdr:txBody>
    </xdr:sp>
    <xdr:clientData/>
  </xdr:twoCellAnchor>
  <xdr:twoCellAnchor>
    <xdr:from>
      <xdr:col>6</xdr:col>
      <xdr:colOff>438150</xdr:colOff>
      <xdr:row>14</xdr:row>
      <xdr:rowOff>152400</xdr:rowOff>
    </xdr:from>
    <xdr:to>
      <xdr:col>6</xdr:col>
      <xdr:colOff>800100</xdr:colOff>
      <xdr:row>16</xdr:row>
      <xdr:rowOff>76200</xdr:rowOff>
    </xdr:to>
    <xdr:sp>
      <xdr:nvSpPr>
        <xdr:cNvPr id="8" name="Rectangle 20"/>
        <xdr:cNvSpPr>
          <a:spLocks/>
        </xdr:cNvSpPr>
      </xdr:nvSpPr>
      <xdr:spPr>
        <a:xfrm>
          <a:off x="6124575" y="3057525"/>
          <a:ext cx="3619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印</a:t>
          </a:r>
        </a:p>
      </xdr:txBody>
    </xdr:sp>
    <xdr:clientData/>
  </xdr:twoCellAnchor>
  <xdr:twoCellAnchor>
    <xdr:from>
      <xdr:col>6</xdr:col>
      <xdr:colOff>390525</xdr:colOff>
      <xdr:row>27</xdr:row>
      <xdr:rowOff>123825</xdr:rowOff>
    </xdr:from>
    <xdr:to>
      <xdr:col>6</xdr:col>
      <xdr:colOff>666750</xdr:colOff>
      <xdr:row>29</xdr:row>
      <xdr:rowOff>95250</xdr:rowOff>
    </xdr:to>
    <xdr:sp>
      <xdr:nvSpPr>
        <xdr:cNvPr id="9" name="Oval 16"/>
        <xdr:cNvSpPr>
          <a:spLocks/>
        </xdr:cNvSpPr>
      </xdr:nvSpPr>
      <xdr:spPr>
        <a:xfrm>
          <a:off x="6076950" y="5638800"/>
          <a:ext cx="2762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workbookViewId="0" topLeftCell="A1">
      <selection activeCell="H38" sqref="H38"/>
    </sheetView>
  </sheetViews>
  <sheetFormatPr defaultColWidth="9.00390625" defaultRowHeight="13.5"/>
  <cols>
    <col min="1" max="1" width="6.75390625" style="0" customWidth="1"/>
    <col min="2" max="2" width="27.00390625" style="0" customWidth="1"/>
    <col min="3" max="3" width="16.125" style="0" customWidth="1"/>
    <col min="4" max="4" width="12.75390625" style="0" customWidth="1"/>
    <col min="5" max="5" width="13.875" style="0" customWidth="1"/>
    <col min="6" max="6" width="11.625" style="0" customWidth="1"/>
  </cols>
  <sheetData>
    <row r="1" spans="1:6" ht="13.5">
      <c r="A1" s="117" t="s">
        <v>38</v>
      </c>
      <c r="B1" s="117"/>
      <c r="C1" s="117"/>
      <c r="D1" s="117"/>
      <c r="E1" s="117"/>
      <c r="F1" s="117"/>
    </row>
    <row r="2" spans="1:6" ht="13.5">
      <c r="A2" s="117"/>
      <c r="B2" s="117"/>
      <c r="C2" s="117"/>
      <c r="D2" s="117"/>
      <c r="E2" s="117"/>
      <c r="F2" s="117"/>
    </row>
    <row r="3" spans="1:6" ht="19.5" customHeight="1">
      <c r="A3" s="118" t="s">
        <v>41</v>
      </c>
      <c r="B3" s="118"/>
      <c r="C3" s="118"/>
      <c r="D3" s="118"/>
      <c r="E3" s="118"/>
      <c r="F3" s="118"/>
    </row>
    <row r="4" spans="1:6" ht="18.75" customHeight="1">
      <c r="A4" s="128" t="s">
        <v>40</v>
      </c>
      <c r="B4" s="10" t="s">
        <v>1</v>
      </c>
      <c r="C4" s="10" t="s">
        <v>19</v>
      </c>
      <c r="D4" s="10" t="s">
        <v>20</v>
      </c>
      <c r="E4" s="10" t="s">
        <v>6</v>
      </c>
      <c r="F4" s="10" t="s">
        <v>25</v>
      </c>
    </row>
    <row r="5" spans="1:6" ht="18.75" customHeight="1">
      <c r="A5" s="129"/>
      <c r="B5" s="6" t="s">
        <v>0</v>
      </c>
      <c r="C5" s="30">
        <v>20000</v>
      </c>
      <c r="D5" s="30">
        <v>20000</v>
      </c>
      <c r="E5" s="30">
        <f>SUM(D5-C5)</f>
        <v>0</v>
      </c>
      <c r="F5" s="11"/>
    </row>
    <row r="6" spans="1:6" ht="18.75" customHeight="1">
      <c r="A6" s="129"/>
      <c r="B6" s="7"/>
      <c r="C6" s="31"/>
      <c r="D6" s="31"/>
      <c r="E6" s="31">
        <f>SUM(D6-C6)</f>
        <v>0</v>
      </c>
      <c r="F6" s="7"/>
    </row>
    <row r="7" spans="1:6" ht="18.75" customHeight="1">
      <c r="A7" s="129"/>
      <c r="B7" s="7"/>
      <c r="C7" s="31"/>
      <c r="D7" s="31"/>
      <c r="E7" s="31">
        <f>SUM(D7-C7)</f>
        <v>0</v>
      </c>
      <c r="F7" s="13"/>
    </row>
    <row r="8" spans="1:6" ht="18.75" customHeight="1" thickBot="1">
      <c r="A8" s="129"/>
      <c r="B8" s="8"/>
      <c r="C8" s="32"/>
      <c r="D8" s="32"/>
      <c r="E8" s="38">
        <f>SUM(D8-C8)</f>
        <v>0</v>
      </c>
      <c r="F8" s="14"/>
    </row>
    <row r="9" spans="1:6" ht="18.75" customHeight="1" thickBot="1">
      <c r="A9" s="129"/>
      <c r="B9" s="9" t="s">
        <v>2</v>
      </c>
      <c r="C9" s="33">
        <f>SUM(C5:C8)</f>
        <v>20000</v>
      </c>
      <c r="D9" s="45">
        <f>SUM(D5:D8)</f>
        <v>20000</v>
      </c>
      <c r="E9" s="48">
        <f>SUM(D9-C9)</f>
        <v>0</v>
      </c>
      <c r="F9" s="46"/>
    </row>
    <row r="10" spans="1:6" ht="18.75" customHeight="1" thickBot="1">
      <c r="A10" s="5" t="s">
        <v>3</v>
      </c>
      <c r="B10" s="10" t="s">
        <v>43</v>
      </c>
      <c r="C10" s="43">
        <v>100000</v>
      </c>
      <c r="D10" s="48">
        <v>100000</v>
      </c>
      <c r="E10" s="51">
        <f>SUM(C10-D10)</f>
        <v>0</v>
      </c>
      <c r="F10" s="44" t="s">
        <v>24</v>
      </c>
    </row>
    <row r="11" spans="1:6" ht="18.75" customHeight="1" thickBot="1">
      <c r="A11" s="104" t="s">
        <v>44</v>
      </c>
      <c r="B11" s="105"/>
      <c r="C11" s="35">
        <f>SUM(C9+C10)</f>
        <v>120000</v>
      </c>
      <c r="D11" s="35">
        <f>SUM(D9+D10)</f>
        <v>120000</v>
      </c>
      <c r="E11" s="35"/>
      <c r="F11" s="16"/>
    </row>
    <row r="12" spans="1:6" ht="18.75" customHeight="1">
      <c r="A12" s="25"/>
      <c r="B12" s="25"/>
      <c r="C12" s="26"/>
      <c r="D12" s="26"/>
      <c r="E12" s="26"/>
      <c r="F12" s="27"/>
    </row>
    <row r="13" spans="1:6" ht="19.5" customHeight="1">
      <c r="A13" s="118" t="s">
        <v>42</v>
      </c>
      <c r="B13" s="118"/>
      <c r="C13" s="118"/>
      <c r="D13" s="118"/>
      <c r="E13" s="118"/>
      <c r="F13" s="118"/>
    </row>
    <row r="14" spans="1:6" ht="18.75" customHeight="1">
      <c r="A14" s="123" t="s">
        <v>1</v>
      </c>
      <c r="B14" s="124"/>
      <c r="C14" s="10" t="s">
        <v>21</v>
      </c>
      <c r="D14" s="10" t="s">
        <v>20</v>
      </c>
      <c r="E14" s="10" t="s">
        <v>7</v>
      </c>
      <c r="F14" s="10" t="s">
        <v>25</v>
      </c>
    </row>
    <row r="15" spans="1:6" ht="18.75" customHeight="1">
      <c r="A15" s="125" t="s">
        <v>58</v>
      </c>
      <c r="B15" s="84" t="s">
        <v>59</v>
      </c>
      <c r="C15" s="30">
        <v>10000</v>
      </c>
      <c r="D15" s="30">
        <v>10000</v>
      </c>
      <c r="E15" s="30">
        <f>SUM(C15-D15)</f>
        <v>0</v>
      </c>
      <c r="F15" s="6"/>
    </row>
    <row r="16" spans="1:6" ht="18.75" customHeight="1">
      <c r="A16" s="126"/>
      <c r="B16" s="85" t="s">
        <v>60</v>
      </c>
      <c r="C16" s="31">
        <v>100000</v>
      </c>
      <c r="D16" s="31">
        <v>100000</v>
      </c>
      <c r="E16" s="31">
        <f>SUM(C16-D16)</f>
        <v>0</v>
      </c>
      <c r="F16" s="7"/>
    </row>
    <row r="17" spans="1:6" ht="18.75" customHeight="1">
      <c r="A17" s="126"/>
      <c r="B17" s="85" t="s">
        <v>61</v>
      </c>
      <c r="C17" s="31">
        <v>5000</v>
      </c>
      <c r="D17" s="31">
        <v>5000</v>
      </c>
      <c r="E17" s="31">
        <f>SUM(C17-D17)</f>
        <v>0</v>
      </c>
      <c r="F17" s="7"/>
    </row>
    <row r="18" spans="1:6" ht="18.75" customHeight="1">
      <c r="A18" s="126"/>
      <c r="B18" s="59"/>
      <c r="C18" s="12"/>
      <c r="D18" s="12"/>
      <c r="E18" s="12"/>
      <c r="F18" s="7"/>
    </row>
    <row r="19" spans="1:6" ht="18.75" customHeight="1">
      <c r="A19" s="126"/>
      <c r="B19" s="59"/>
      <c r="C19" s="12"/>
      <c r="D19" s="12"/>
      <c r="E19" s="12"/>
      <c r="F19" s="7"/>
    </row>
    <row r="20" spans="1:6" ht="18.75" customHeight="1">
      <c r="A20" s="126"/>
      <c r="B20" s="59"/>
      <c r="C20" s="12"/>
      <c r="D20" s="12"/>
      <c r="E20" s="12"/>
      <c r="F20" s="7"/>
    </row>
    <row r="21" spans="1:6" ht="18.75" customHeight="1">
      <c r="A21" s="126"/>
      <c r="B21" s="59"/>
      <c r="C21" s="12"/>
      <c r="D21" s="12"/>
      <c r="E21" s="12"/>
      <c r="F21" s="7"/>
    </row>
    <row r="22" spans="1:6" ht="18.75" customHeight="1">
      <c r="A22" s="126"/>
      <c r="B22" s="59"/>
      <c r="C22" s="12"/>
      <c r="D22" s="12"/>
      <c r="E22" s="12"/>
      <c r="F22" s="7"/>
    </row>
    <row r="23" spans="1:6" ht="18.75" customHeight="1">
      <c r="A23" s="126"/>
      <c r="B23" s="59"/>
      <c r="C23" s="12"/>
      <c r="D23" s="12"/>
      <c r="E23" s="12"/>
      <c r="F23" s="7"/>
    </row>
    <row r="24" spans="1:6" ht="18.75" customHeight="1" thickBot="1">
      <c r="A24" s="126"/>
      <c r="B24" s="60"/>
      <c r="C24" s="15"/>
      <c r="D24" s="15"/>
      <c r="E24" s="15"/>
      <c r="F24" s="19"/>
    </row>
    <row r="25" spans="1:6" ht="18.75" customHeight="1" thickBot="1">
      <c r="A25" s="127"/>
      <c r="B25" s="22" t="s">
        <v>45</v>
      </c>
      <c r="C25" s="36">
        <f>SUM(C15:C24)</f>
        <v>115000</v>
      </c>
      <c r="D25" s="36">
        <f>SUM(D15:D24)</f>
        <v>115000</v>
      </c>
      <c r="E25" s="36">
        <f>SUM(C25-D25)</f>
        <v>0</v>
      </c>
      <c r="F25" s="17"/>
    </row>
    <row r="26" spans="1:6" ht="18.75" customHeight="1">
      <c r="A26" s="110" t="s">
        <v>4</v>
      </c>
      <c r="B26" s="21" t="s">
        <v>5</v>
      </c>
      <c r="C26" s="37">
        <v>5000</v>
      </c>
      <c r="D26" s="37">
        <v>5000</v>
      </c>
      <c r="E26" s="37">
        <f>SUM(C26-D26)</f>
        <v>0</v>
      </c>
      <c r="F26" s="42"/>
    </row>
    <row r="27" spans="1:6" ht="18.75" customHeight="1">
      <c r="A27" s="111"/>
      <c r="B27" s="29"/>
      <c r="C27" s="47"/>
      <c r="D27" s="47"/>
      <c r="E27" s="47"/>
      <c r="F27" s="40"/>
    </row>
    <row r="28" spans="1:6" ht="18.75" customHeight="1">
      <c r="A28" s="111"/>
      <c r="B28" s="20"/>
      <c r="C28" s="38">
        <v>0</v>
      </c>
      <c r="D28" s="38">
        <v>0</v>
      </c>
      <c r="E28" s="38">
        <f>SUM(C28-D28)</f>
        <v>0</v>
      </c>
      <c r="F28" s="19"/>
    </row>
    <row r="29" spans="1:6" ht="18.75" customHeight="1" thickBot="1">
      <c r="A29" s="111"/>
      <c r="B29" s="10" t="s">
        <v>46</v>
      </c>
      <c r="C29" s="34">
        <f>SUM(C26:C28)</f>
        <v>5000</v>
      </c>
      <c r="D29" s="34">
        <f>SUM(D26:D28)</f>
        <v>5000</v>
      </c>
      <c r="E29" s="34">
        <f>SUM(C29-D29)</f>
        <v>0</v>
      </c>
      <c r="F29" s="23"/>
    </row>
    <row r="30" spans="1:6" ht="18.75" customHeight="1" thickBot="1">
      <c r="A30" s="112" t="s">
        <v>47</v>
      </c>
      <c r="B30" s="113"/>
      <c r="C30" s="35">
        <f>SUM(C25+C29)</f>
        <v>120000</v>
      </c>
      <c r="D30" s="35">
        <f>SUM(D25+D29)</f>
        <v>120000</v>
      </c>
      <c r="E30" s="35">
        <f>SUM(E25+E29)</f>
        <v>0</v>
      </c>
      <c r="F30" s="18"/>
    </row>
    <row r="31" ht="18.75" customHeight="1" thickBot="1"/>
    <row r="32" spans="1:6" ht="22.5" customHeight="1">
      <c r="A32" s="54"/>
      <c r="B32" s="55" t="s">
        <v>48</v>
      </c>
      <c r="C32" s="55"/>
      <c r="D32" s="55"/>
      <c r="E32" s="55"/>
      <c r="F32" s="56"/>
    </row>
    <row r="33" spans="1:6" ht="22.5" customHeight="1">
      <c r="A33" s="57">
        <v>1</v>
      </c>
      <c r="B33" s="106" t="s">
        <v>49</v>
      </c>
      <c r="C33" s="106"/>
      <c r="D33" s="106"/>
      <c r="E33" s="106"/>
      <c r="F33" s="107"/>
    </row>
    <row r="34" spans="1:6" ht="22.5" customHeight="1">
      <c r="A34" s="57">
        <v>2</v>
      </c>
      <c r="B34" s="2" t="s">
        <v>66</v>
      </c>
      <c r="C34" s="2"/>
      <c r="D34" s="2"/>
      <c r="E34" s="2"/>
      <c r="F34" s="100"/>
    </row>
    <row r="35" spans="1:6" ht="22.5" customHeight="1" thickBot="1">
      <c r="A35" s="58">
        <v>3</v>
      </c>
      <c r="B35" s="108" t="s">
        <v>67</v>
      </c>
      <c r="C35" s="108"/>
      <c r="D35" s="108"/>
      <c r="E35" s="108"/>
      <c r="F35" s="109"/>
    </row>
    <row r="36" spans="1:6" ht="18.75" customHeight="1" thickBot="1">
      <c r="A36" s="49"/>
      <c r="B36" s="50"/>
      <c r="C36" s="50"/>
      <c r="D36" s="50"/>
      <c r="E36" s="50"/>
      <c r="F36" s="50"/>
    </row>
    <row r="37" spans="1:6" ht="18.75" customHeight="1">
      <c r="A37" s="41"/>
      <c r="B37" s="119" t="s">
        <v>24</v>
      </c>
      <c r="C37" s="121">
        <f>SUM(E10)</f>
        <v>0</v>
      </c>
      <c r="D37" s="82" t="s">
        <v>34</v>
      </c>
      <c r="E37" s="114"/>
      <c r="F37" s="115"/>
    </row>
    <row r="38" spans="1:6" ht="18.75" customHeight="1" thickBot="1">
      <c r="A38" s="41"/>
      <c r="B38" s="120"/>
      <c r="C38" s="122"/>
      <c r="D38" s="81" t="s">
        <v>39</v>
      </c>
      <c r="E38" s="116" t="s">
        <v>18</v>
      </c>
      <c r="F38" s="116"/>
    </row>
    <row r="39" spans="1:6" ht="18.75" customHeight="1">
      <c r="A39" s="4"/>
      <c r="B39" s="4"/>
      <c r="C39" s="4"/>
      <c r="D39" s="4"/>
      <c r="E39" s="4"/>
      <c r="F39" s="4"/>
    </row>
    <row r="40" spans="1:6" ht="18.75" customHeight="1">
      <c r="A40" s="53"/>
      <c r="B40" s="52"/>
      <c r="C40" s="52"/>
      <c r="D40" s="52"/>
      <c r="E40" s="52"/>
      <c r="F40" s="52"/>
    </row>
    <row r="41" spans="1:6" ht="18.75" customHeight="1">
      <c r="A41" s="52"/>
      <c r="B41" s="52"/>
      <c r="C41" s="52"/>
      <c r="D41" s="52"/>
      <c r="E41" s="52"/>
      <c r="F41" s="52"/>
    </row>
    <row r="42" spans="1:6" ht="18.75" customHeight="1">
      <c r="A42" s="52"/>
      <c r="B42" s="52"/>
      <c r="C42" s="52"/>
      <c r="D42" s="52"/>
      <c r="E42" s="52"/>
      <c r="F42" s="52"/>
    </row>
    <row r="43" spans="1:6" ht="18.75" customHeight="1">
      <c r="A43" s="39"/>
      <c r="B43" s="2"/>
      <c r="C43" s="3"/>
      <c r="D43" s="2"/>
      <c r="E43" s="2"/>
      <c r="F43" s="2"/>
    </row>
    <row r="44" spans="1:6" ht="18.75" customHeight="1">
      <c r="A44" s="2"/>
      <c r="B44" s="39"/>
      <c r="C44" s="2"/>
      <c r="D44" s="2"/>
      <c r="E44" s="2"/>
      <c r="F44" s="2"/>
    </row>
    <row r="45" spans="1:6" ht="18.75" customHeight="1">
      <c r="A45" s="2"/>
      <c r="B45" s="39"/>
      <c r="C45" s="2"/>
      <c r="D45" s="2"/>
      <c r="E45" s="2"/>
      <c r="F45" s="2"/>
    </row>
    <row r="46" spans="1:6" ht="18.75" customHeight="1">
      <c r="A46" s="2"/>
      <c r="B46" s="39"/>
      <c r="C46" s="2"/>
      <c r="D46" s="2"/>
      <c r="E46" s="2"/>
      <c r="F46" s="2"/>
    </row>
    <row r="47" spans="1:6" ht="18.75" customHeight="1">
      <c r="A47" s="2"/>
      <c r="B47" s="39"/>
      <c r="C47" s="2"/>
      <c r="D47" s="2"/>
      <c r="E47" s="2"/>
      <c r="F47" s="2"/>
    </row>
    <row r="48" spans="1:6" ht="18.75" customHeight="1">
      <c r="A48" s="2"/>
      <c r="B48" s="39"/>
      <c r="C48" s="2"/>
      <c r="D48" s="2"/>
      <c r="E48" s="2"/>
      <c r="F48" s="2"/>
    </row>
    <row r="49" spans="1:6" ht="18.75" customHeight="1">
      <c r="A49" s="2"/>
      <c r="B49" s="39"/>
      <c r="C49" s="2"/>
      <c r="D49" s="2"/>
      <c r="E49" s="2"/>
      <c r="F49" s="2"/>
    </row>
    <row r="50" spans="1:6" ht="13.5">
      <c r="A50" s="2"/>
      <c r="B50" s="39"/>
      <c r="C50" s="2"/>
      <c r="D50" s="2"/>
      <c r="E50" s="2"/>
      <c r="F50" s="2"/>
    </row>
    <row r="51" spans="1:6" ht="13.5">
      <c r="A51" s="2"/>
      <c r="B51" s="2"/>
      <c r="C51" s="2"/>
      <c r="D51" s="2"/>
      <c r="E51" s="2"/>
      <c r="F51" s="2"/>
    </row>
    <row r="52" spans="1:6" ht="13.5">
      <c r="A52" s="2"/>
      <c r="B52" s="2"/>
      <c r="C52" s="2"/>
      <c r="D52" s="2"/>
      <c r="E52" s="2"/>
      <c r="F52" s="2"/>
    </row>
    <row r="53" spans="1:6" ht="13.5">
      <c r="A53" s="2"/>
      <c r="B53" s="2"/>
      <c r="C53" s="2"/>
      <c r="D53" s="2"/>
      <c r="E53" s="2"/>
      <c r="F53" s="2"/>
    </row>
    <row r="54" spans="1:6" ht="13.5">
      <c r="A54" s="2"/>
      <c r="B54" s="2"/>
      <c r="C54" s="2"/>
      <c r="D54" s="2"/>
      <c r="E54" s="2"/>
      <c r="F54" s="2"/>
    </row>
    <row r="55" spans="1:6" ht="13.5">
      <c r="A55" s="2"/>
      <c r="B55" s="2"/>
      <c r="C55" s="2"/>
      <c r="D55" s="2"/>
      <c r="E55" s="2"/>
      <c r="F55" s="2"/>
    </row>
    <row r="56" spans="1:6" ht="13.5">
      <c r="A56" s="2"/>
      <c r="B56" s="2"/>
      <c r="C56" s="2"/>
      <c r="D56" s="2"/>
      <c r="E56" s="2"/>
      <c r="F56" s="2"/>
    </row>
    <row r="57" spans="1:6" ht="13.5">
      <c r="A57" s="2"/>
      <c r="B57" s="2"/>
      <c r="C57" s="2"/>
      <c r="D57" s="2"/>
      <c r="E57" s="2"/>
      <c r="F57" s="2"/>
    </row>
    <row r="58" spans="1:6" ht="13.5">
      <c r="A58" s="2"/>
      <c r="B58" s="2"/>
      <c r="C58" s="2"/>
      <c r="D58" s="2"/>
      <c r="E58" s="2"/>
      <c r="F58" s="2"/>
    </row>
    <row r="59" spans="1:6" ht="13.5">
      <c r="A59" s="2"/>
      <c r="B59" s="2"/>
      <c r="C59" s="2"/>
      <c r="D59" s="2"/>
      <c r="E59" s="2"/>
      <c r="F59" s="2"/>
    </row>
    <row r="60" spans="1:6" ht="13.5">
      <c r="A60" s="2"/>
      <c r="B60" s="2"/>
      <c r="C60" s="2"/>
      <c r="D60" s="2"/>
      <c r="E60" s="2"/>
      <c r="F60" s="2"/>
    </row>
    <row r="61" spans="1:6" ht="13.5">
      <c r="A61" s="2"/>
      <c r="B61" s="2"/>
      <c r="C61" s="2"/>
      <c r="D61" s="2"/>
      <c r="E61" s="2"/>
      <c r="F61" s="2"/>
    </row>
    <row r="62" spans="1:6" ht="13.5">
      <c r="A62" s="2"/>
      <c r="B62" s="2"/>
      <c r="C62" s="2"/>
      <c r="D62" s="2"/>
      <c r="E62" s="2"/>
      <c r="F62" s="2"/>
    </row>
    <row r="63" spans="1:6" ht="13.5">
      <c r="A63" s="2"/>
      <c r="B63" s="2"/>
      <c r="C63" s="2"/>
      <c r="D63" s="2"/>
      <c r="E63" s="2"/>
      <c r="F63" s="2"/>
    </row>
    <row r="64" spans="1:6" ht="13.5">
      <c r="A64" s="2"/>
      <c r="B64" s="2"/>
      <c r="C64" s="2"/>
      <c r="D64" s="2"/>
      <c r="E64" s="2"/>
      <c r="F64" s="2"/>
    </row>
    <row r="65" spans="1:6" ht="13.5">
      <c r="A65" s="2"/>
      <c r="B65" s="2"/>
      <c r="C65" s="2"/>
      <c r="D65" s="2"/>
      <c r="E65" s="2"/>
      <c r="F65" s="2"/>
    </row>
    <row r="66" spans="1:6" ht="13.5">
      <c r="A66" s="2"/>
      <c r="B66" s="2"/>
      <c r="C66" s="2"/>
      <c r="D66" s="2"/>
      <c r="E66" s="2"/>
      <c r="F66" s="2"/>
    </row>
    <row r="67" spans="1:6" ht="13.5">
      <c r="A67" s="2"/>
      <c r="B67" s="2"/>
      <c r="C67" s="2"/>
      <c r="D67" s="2"/>
      <c r="E67" s="2"/>
      <c r="F67" s="2"/>
    </row>
    <row r="68" spans="1:6" ht="13.5">
      <c r="A68" s="2"/>
      <c r="B68" s="2"/>
      <c r="C68" s="2"/>
      <c r="D68" s="2"/>
      <c r="E68" s="2"/>
      <c r="F68" s="2"/>
    </row>
    <row r="69" spans="1:6" ht="13.5">
      <c r="A69" s="2"/>
      <c r="B69" s="2"/>
      <c r="C69" s="2"/>
      <c r="D69" s="2"/>
      <c r="E69" s="2"/>
      <c r="F69" s="2"/>
    </row>
    <row r="70" spans="1:6" ht="13.5">
      <c r="A70" s="2"/>
      <c r="B70" s="2"/>
      <c r="C70" s="2"/>
      <c r="D70" s="2"/>
      <c r="E70" s="2"/>
      <c r="F70" s="2"/>
    </row>
    <row r="71" spans="1:6" ht="13.5">
      <c r="A71" s="2"/>
      <c r="B71" s="2"/>
      <c r="C71" s="2"/>
      <c r="D71" s="2"/>
      <c r="E71" s="2"/>
      <c r="F71" s="2"/>
    </row>
    <row r="72" spans="1:6" ht="13.5">
      <c r="A72" s="2"/>
      <c r="B72" s="2"/>
      <c r="C72" s="2"/>
      <c r="D72" s="2"/>
      <c r="E72" s="2"/>
      <c r="F72" s="2"/>
    </row>
    <row r="73" spans="1:6" ht="13.5">
      <c r="A73" s="2"/>
      <c r="B73" s="2"/>
      <c r="C73" s="2"/>
      <c r="D73" s="2"/>
      <c r="E73" s="2"/>
      <c r="F73" s="2"/>
    </row>
    <row r="74" spans="1:6" ht="13.5">
      <c r="A74" s="1"/>
      <c r="B74" s="1"/>
      <c r="C74" s="1"/>
      <c r="D74" s="1"/>
      <c r="E74" s="1"/>
      <c r="F74" s="1"/>
    </row>
    <row r="75" spans="1:6" ht="13.5">
      <c r="A75" s="1"/>
      <c r="B75" s="1"/>
      <c r="C75" s="1"/>
      <c r="D75" s="1"/>
      <c r="E75" s="1"/>
      <c r="F75" s="1"/>
    </row>
    <row r="76" spans="1:6" ht="13.5">
      <c r="A76" s="1"/>
      <c r="B76" s="1"/>
      <c r="C76" s="1"/>
      <c r="D76" s="1"/>
      <c r="E76" s="1"/>
      <c r="F76" s="1"/>
    </row>
    <row r="77" spans="1:6" ht="13.5">
      <c r="A77" s="1"/>
      <c r="B77" s="1"/>
      <c r="C77" s="1"/>
      <c r="D77" s="1"/>
      <c r="E77" s="1"/>
      <c r="F77" s="1"/>
    </row>
    <row r="78" spans="1:6" ht="13.5">
      <c r="A78" s="1"/>
      <c r="B78" s="1"/>
      <c r="C78" s="1"/>
      <c r="D78" s="1"/>
      <c r="E78" s="1"/>
      <c r="F78" s="1"/>
    </row>
  </sheetData>
  <mergeCells count="15">
    <mergeCell ref="E37:F37"/>
    <mergeCell ref="E38:F38"/>
    <mergeCell ref="A1:F2"/>
    <mergeCell ref="A3:F3"/>
    <mergeCell ref="B37:B38"/>
    <mergeCell ref="C37:C38"/>
    <mergeCell ref="A13:F13"/>
    <mergeCell ref="A14:B14"/>
    <mergeCell ref="A15:A25"/>
    <mergeCell ref="A4:A9"/>
    <mergeCell ref="A11:B11"/>
    <mergeCell ref="B33:F33"/>
    <mergeCell ref="B35:F35"/>
    <mergeCell ref="A26:A29"/>
    <mergeCell ref="A30:B30"/>
  </mergeCells>
  <printOptions/>
  <pageMargins left="0.75" right="0.43" top="1" bottom="0.38" header="0.51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1"/>
  <sheetViews>
    <sheetView workbookViewId="0" topLeftCell="A1">
      <selection activeCell="D11" sqref="D11"/>
    </sheetView>
  </sheetViews>
  <sheetFormatPr defaultColWidth="9.00390625" defaultRowHeight="13.5"/>
  <cols>
    <col min="1" max="1" width="4.75390625" style="0" customWidth="1"/>
    <col min="2" max="2" width="24.375" style="0" customWidth="1"/>
    <col min="3" max="3" width="14.25390625" style="0" customWidth="1"/>
    <col min="4" max="4" width="18.75390625" style="0" customWidth="1"/>
  </cols>
  <sheetData>
    <row r="2" spans="7:8" ht="13.5">
      <c r="G2" s="102" t="s">
        <v>64</v>
      </c>
      <c r="H2" s="102"/>
    </row>
    <row r="3" spans="1:8" ht="8.25" customHeight="1">
      <c r="A3" s="147"/>
      <c r="B3" s="147"/>
      <c r="C3" s="147"/>
      <c r="D3" s="147"/>
      <c r="E3" s="147"/>
      <c r="F3" s="147"/>
      <c r="G3" s="102"/>
      <c r="H3" s="102"/>
    </row>
    <row r="4" spans="1:8" ht="8.25" customHeight="1">
      <c r="A4" s="147"/>
      <c r="B4" s="147"/>
      <c r="C4" s="147"/>
      <c r="D4" s="147"/>
      <c r="E4" s="147"/>
      <c r="F4" s="147"/>
      <c r="G4" s="102"/>
      <c r="H4" s="102"/>
    </row>
    <row r="5" spans="1:8" ht="9" customHeight="1">
      <c r="A5" s="117" t="s">
        <v>8</v>
      </c>
      <c r="B5" s="117"/>
      <c r="C5" s="117"/>
      <c r="D5" s="117"/>
      <c r="E5" s="117"/>
      <c r="F5" s="117"/>
      <c r="G5" s="115"/>
      <c r="H5" s="115"/>
    </row>
    <row r="6" spans="1:8" ht="9" customHeight="1">
      <c r="A6" s="117"/>
      <c r="B6" s="117"/>
      <c r="C6" s="117"/>
      <c r="D6" s="117"/>
      <c r="E6" s="117"/>
      <c r="F6" s="117"/>
      <c r="G6" s="115"/>
      <c r="H6" s="115"/>
    </row>
    <row r="7" spans="1:6" ht="24" customHeight="1">
      <c r="A7" s="118" t="s">
        <v>41</v>
      </c>
      <c r="B7" s="118"/>
      <c r="C7" s="118"/>
      <c r="D7" s="118"/>
      <c r="E7" s="148"/>
      <c r="F7" s="148"/>
    </row>
    <row r="8" spans="1:8" ht="24" customHeight="1">
      <c r="A8" s="149" t="s">
        <v>9</v>
      </c>
      <c r="B8" s="150"/>
      <c r="C8" s="86" t="s">
        <v>12</v>
      </c>
      <c r="D8" s="86" t="s">
        <v>22</v>
      </c>
      <c r="E8" s="160" t="s">
        <v>10</v>
      </c>
      <c r="F8" s="161"/>
      <c r="G8" s="162"/>
      <c r="H8" s="163"/>
    </row>
    <row r="9" spans="1:8" ht="30" customHeight="1">
      <c r="A9" s="139" t="s">
        <v>13</v>
      </c>
      <c r="B9" s="140"/>
      <c r="C9" s="87">
        <v>20000</v>
      </c>
      <c r="D9" s="88"/>
      <c r="E9" s="158" t="s">
        <v>35</v>
      </c>
      <c r="F9" s="159"/>
      <c r="G9" s="145"/>
      <c r="H9" s="146"/>
    </row>
    <row r="10" spans="1:8" ht="30" customHeight="1">
      <c r="A10" s="141"/>
      <c r="B10" s="142"/>
      <c r="C10" s="63"/>
      <c r="D10" s="64"/>
      <c r="E10" s="164"/>
      <c r="F10" s="165"/>
      <c r="G10" s="165"/>
      <c r="H10" s="166"/>
    </row>
    <row r="11" spans="1:8" ht="30" customHeight="1">
      <c r="A11" s="151"/>
      <c r="B11" s="152"/>
      <c r="C11" s="65"/>
      <c r="D11" s="66"/>
      <c r="E11" s="167"/>
      <c r="F11" s="168"/>
      <c r="G11" s="169"/>
      <c r="H11" s="170"/>
    </row>
    <row r="12" spans="1:8" ht="30" customHeight="1">
      <c r="A12" s="171" t="s">
        <v>14</v>
      </c>
      <c r="B12" s="172"/>
      <c r="C12" s="89">
        <f>SUM(C9:C11)</f>
        <v>20000</v>
      </c>
      <c r="D12" s="67"/>
      <c r="E12" s="185"/>
      <c r="F12" s="186"/>
      <c r="G12" s="187"/>
      <c r="H12" s="188"/>
    </row>
    <row r="13" spans="1:8" ht="24" customHeight="1" thickBot="1">
      <c r="A13" s="189" t="s">
        <v>50</v>
      </c>
      <c r="B13" s="190"/>
      <c r="C13" s="90">
        <v>100000</v>
      </c>
      <c r="D13" s="67"/>
      <c r="E13" s="185"/>
      <c r="F13" s="186"/>
      <c r="G13" s="187"/>
      <c r="H13" s="188"/>
    </row>
    <row r="14" spans="1:8" ht="24" customHeight="1" thickBot="1">
      <c r="A14" s="183" t="s">
        <v>37</v>
      </c>
      <c r="B14" s="184"/>
      <c r="C14" s="91">
        <f>SUM(C12:C13)</f>
        <v>120000</v>
      </c>
      <c r="D14" s="68"/>
      <c r="E14" s="69"/>
      <c r="F14" s="69"/>
      <c r="G14" s="70"/>
      <c r="H14" s="70"/>
    </row>
    <row r="15" spans="1:8" ht="24" customHeight="1">
      <c r="A15" s="71"/>
      <c r="B15" s="72"/>
      <c r="C15" s="73"/>
      <c r="D15" s="68"/>
      <c r="E15" s="69"/>
      <c r="F15" s="69"/>
      <c r="G15" s="70"/>
      <c r="H15" s="70"/>
    </row>
    <row r="16" spans="1:8" ht="24" customHeight="1">
      <c r="A16" s="156" t="s">
        <v>42</v>
      </c>
      <c r="B16" s="156"/>
      <c r="C16" s="156"/>
      <c r="D16" s="156"/>
      <c r="E16" s="157"/>
      <c r="F16" s="157"/>
      <c r="G16" s="70"/>
      <c r="H16" s="70"/>
    </row>
    <row r="17" spans="1:8" ht="37.5" customHeight="1">
      <c r="A17" s="149" t="s">
        <v>9</v>
      </c>
      <c r="B17" s="150"/>
      <c r="C17" s="86" t="s">
        <v>12</v>
      </c>
      <c r="D17" s="86" t="s">
        <v>23</v>
      </c>
      <c r="E17" s="179" t="s">
        <v>10</v>
      </c>
      <c r="F17" s="180"/>
      <c r="G17" s="181"/>
      <c r="H17" s="182"/>
    </row>
    <row r="18" spans="1:8" ht="30" customHeight="1">
      <c r="A18" s="153" t="s">
        <v>57</v>
      </c>
      <c r="B18" s="84" t="s">
        <v>29</v>
      </c>
      <c r="C18" s="30">
        <v>10000</v>
      </c>
      <c r="D18" s="92" t="s">
        <v>51</v>
      </c>
      <c r="E18" s="143" t="s">
        <v>52</v>
      </c>
      <c r="F18" s="144"/>
      <c r="G18" s="145"/>
      <c r="H18" s="146"/>
    </row>
    <row r="19" spans="1:8" ht="30" customHeight="1">
      <c r="A19" s="154"/>
      <c r="B19" s="85" t="s">
        <v>53</v>
      </c>
      <c r="C19" s="31">
        <v>100000</v>
      </c>
      <c r="D19" s="93" t="s">
        <v>54</v>
      </c>
      <c r="E19" s="173" t="s">
        <v>11</v>
      </c>
      <c r="F19" s="174"/>
      <c r="G19" s="175"/>
      <c r="H19" s="176"/>
    </row>
    <row r="20" spans="1:8" ht="30" customHeight="1">
      <c r="A20" s="154"/>
      <c r="B20" s="85" t="s">
        <v>55</v>
      </c>
      <c r="C20" s="31">
        <v>5000</v>
      </c>
      <c r="D20" s="93" t="s">
        <v>56</v>
      </c>
      <c r="E20" s="173" t="s">
        <v>26</v>
      </c>
      <c r="F20" s="174"/>
      <c r="G20" s="175"/>
      <c r="H20" s="176"/>
    </row>
    <row r="21" spans="1:8" ht="30" customHeight="1">
      <c r="A21" s="154"/>
      <c r="B21" s="74"/>
      <c r="C21" s="75"/>
      <c r="D21" s="76"/>
      <c r="E21" s="177"/>
      <c r="F21" s="178"/>
      <c r="G21" s="165"/>
      <c r="H21" s="166"/>
    </row>
    <row r="22" spans="1:8" ht="30" customHeight="1">
      <c r="A22" s="154"/>
      <c r="B22" s="74"/>
      <c r="C22" s="75"/>
      <c r="D22" s="76"/>
      <c r="E22" s="177"/>
      <c r="F22" s="178"/>
      <c r="G22" s="165"/>
      <c r="H22" s="166"/>
    </row>
    <row r="23" spans="1:8" ht="30" customHeight="1">
      <c r="A23" s="154"/>
      <c r="B23" s="77"/>
      <c r="C23" s="75"/>
      <c r="D23" s="76"/>
      <c r="E23" s="177"/>
      <c r="F23" s="178"/>
      <c r="G23" s="165"/>
      <c r="H23" s="166"/>
    </row>
    <row r="24" spans="1:8" ht="30" customHeight="1" thickBot="1">
      <c r="A24" s="154"/>
      <c r="B24" s="77"/>
      <c r="C24" s="75"/>
      <c r="D24" s="78"/>
      <c r="E24" s="191"/>
      <c r="F24" s="192"/>
      <c r="G24" s="169"/>
      <c r="H24" s="170"/>
    </row>
    <row r="25" spans="1:8" ht="30" customHeight="1" thickBot="1">
      <c r="A25" s="155"/>
      <c r="B25" s="22" t="s">
        <v>27</v>
      </c>
      <c r="C25" s="94">
        <f>SUM(C18:C23)</f>
        <v>115000</v>
      </c>
      <c r="D25" s="79"/>
      <c r="E25" s="193"/>
      <c r="F25" s="193"/>
      <c r="G25" s="194"/>
      <c r="H25" s="194"/>
    </row>
    <row r="26" spans="1:8" ht="30" customHeight="1">
      <c r="A26" s="103" t="s">
        <v>62</v>
      </c>
      <c r="B26" s="95" t="s">
        <v>5</v>
      </c>
      <c r="C26" s="96">
        <v>5000</v>
      </c>
      <c r="D26" s="97"/>
      <c r="E26" s="203" t="s">
        <v>28</v>
      </c>
      <c r="F26" s="204"/>
      <c r="G26" s="205"/>
      <c r="H26" s="206"/>
    </row>
    <row r="27" spans="1:8" ht="30" customHeight="1">
      <c r="A27" s="101"/>
      <c r="B27" s="77"/>
      <c r="C27" s="63"/>
      <c r="D27" s="64"/>
      <c r="E27" s="207"/>
      <c r="F27" s="208"/>
      <c r="G27" s="165"/>
      <c r="H27" s="166"/>
    </row>
    <row r="28" spans="1:8" ht="30" customHeight="1">
      <c r="A28" s="101"/>
      <c r="B28" s="80"/>
      <c r="C28" s="65"/>
      <c r="D28" s="66"/>
      <c r="E28" s="207"/>
      <c r="F28" s="208"/>
      <c r="G28" s="165"/>
      <c r="H28" s="166"/>
    </row>
    <row r="29" spans="1:8" ht="30" customHeight="1" thickBot="1">
      <c r="A29" s="130"/>
      <c r="B29" s="98" t="s">
        <v>63</v>
      </c>
      <c r="C29" s="99">
        <f>SUM(C26:C28)</f>
        <v>5000</v>
      </c>
      <c r="D29" s="66"/>
      <c r="E29" s="167"/>
      <c r="F29" s="168"/>
      <c r="G29" s="169"/>
      <c r="H29" s="170"/>
    </row>
    <row r="30" spans="1:8" ht="13.5">
      <c r="A30" s="133" t="s">
        <v>36</v>
      </c>
      <c r="B30" s="134"/>
      <c r="C30" s="137">
        <f>SUM(C29,C25)</f>
        <v>120000</v>
      </c>
      <c r="D30" s="131"/>
      <c r="E30" s="195"/>
      <c r="F30" s="196"/>
      <c r="G30" s="197"/>
      <c r="H30" s="198"/>
    </row>
    <row r="31" spans="1:8" ht="14.25" thickBot="1">
      <c r="A31" s="135"/>
      <c r="B31" s="136"/>
      <c r="C31" s="138"/>
      <c r="D31" s="132"/>
      <c r="E31" s="199"/>
      <c r="F31" s="200"/>
      <c r="G31" s="201"/>
      <c r="H31" s="202"/>
    </row>
  </sheetData>
  <mergeCells count="38">
    <mergeCell ref="E30:H31"/>
    <mergeCell ref="E26:H26"/>
    <mergeCell ref="E27:H27"/>
    <mergeCell ref="E28:H28"/>
    <mergeCell ref="E29:H29"/>
    <mergeCell ref="E22:H22"/>
    <mergeCell ref="E23:H23"/>
    <mergeCell ref="E24:H24"/>
    <mergeCell ref="E25:H25"/>
    <mergeCell ref="A14:B14"/>
    <mergeCell ref="E12:H12"/>
    <mergeCell ref="E13:H13"/>
    <mergeCell ref="A17:B17"/>
    <mergeCell ref="A13:B13"/>
    <mergeCell ref="E19:H19"/>
    <mergeCell ref="E20:H20"/>
    <mergeCell ref="E21:H21"/>
    <mergeCell ref="E17:H17"/>
    <mergeCell ref="A8:B8"/>
    <mergeCell ref="A5:H6"/>
    <mergeCell ref="A11:B11"/>
    <mergeCell ref="A18:A25"/>
    <mergeCell ref="A16:F16"/>
    <mergeCell ref="E9:H9"/>
    <mergeCell ref="E8:H8"/>
    <mergeCell ref="E10:H10"/>
    <mergeCell ref="E11:H11"/>
    <mergeCell ref="A12:B12"/>
    <mergeCell ref="G2:H4"/>
    <mergeCell ref="A26:A29"/>
    <mergeCell ref="D30:D31"/>
    <mergeCell ref="A30:B31"/>
    <mergeCell ref="C30:C31"/>
    <mergeCell ref="A9:B9"/>
    <mergeCell ref="A10:B10"/>
    <mergeCell ref="E18:H18"/>
    <mergeCell ref="A3:F4"/>
    <mergeCell ref="A7:F7"/>
  </mergeCells>
  <printOptions/>
  <pageMargins left="0.49" right="0.2" top="1" bottom="0.39" header="0.512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D34" sqref="D34"/>
    </sheetView>
  </sheetViews>
  <sheetFormatPr defaultColWidth="9.00390625" defaultRowHeight="13.5"/>
  <cols>
    <col min="2" max="2" width="18.75390625" style="0" customWidth="1"/>
    <col min="3" max="3" width="11.75390625" style="0" customWidth="1"/>
    <col min="4" max="4" width="7.375" style="0" customWidth="1"/>
    <col min="6" max="6" width="18.75390625" style="0" customWidth="1"/>
    <col min="7" max="7" width="14.125" style="0" customWidth="1"/>
    <col min="8" max="8" width="7.375" style="0" customWidth="1"/>
  </cols>
  <sheetData>
    <row r="1" spans="1:7" ht="13.5">
      <c r="A1" s="147"/>
      <c r="B1" s="147"/>
      <c r="C1" s="147"/>
      <c r="D1" s="147"/>
      <c r="E1" s="147"/>
      <c r="F1" s="147"/>
      <c r="G1" s="102" t="s">
        <v>65</v>
      </c>
    </row>
    <row r="2" spans="1:7" ht="13.5">
      <c r="A2" s="147"/>
      <c r="B2" s="147"/>
      <c r="C2" s="147"/>
      <c r="D2" s="147"/>
      <c r="E2" s="147"/>
      <c r="F2" s="147"/>
      <c r="G2" s="102"/>
    </row>
    <row r="3" spans="1:9" ht="24.75" customHeight="1">
      <c r="A3" s="117" t="s">
        <v>33</v>
      </c>
      <c r="B3" s="211"/>
      <c r="C3" s="211"/>
      <c r="D3" s="211"/>
      <c r="E3" s="211"/>
      <c r="F3" s="211"/>
      <c r="G3" s="211"/>
      <c r="H3" s="50"/>
      <c r="I3" s="50"/>
    </row>
    <row r="4" spans="1:9" ht="18.75">
      <c r="A4" s="62"/>
      <c r="B4" s="62"/>
      <c r="C4" s="62"/>
      <c r="D4" s="62"/>
      <c r="E4" s="62"/>
      <c r="F4" s="62"/>
      <c r="G4" s="50"/>
      <c r="H4" s="50"/>
      <c r="I4" s="50"/>
    </row>
    <row r="5" spans="1:7" ht="20.25" customHeight="1">
      <c r="A5" s="3" t="s">
        <v>16</v>
      </c>
      <c r="B5" s="3" t="s">
        <v>9</v>
      </c>
      <c r="C5" s="24"/>
      <c r="D5" s="24"/>
      <c r="E5" s="24"/>
      <c r="F5" s="24"/>
      <c r="G5" s="24"/>
    </row>
    <row r="6" spans="1:7" ht="30" customHeight="1">
      <c r="A6" s="61" t="s">
        <v>30</v>
      </c>
      <c r="B6" s="28" t="s">
        <v>15</v>
      </c>
      <c r="C6" s="24"/>
      <c r="D6" s="24"/>
      <c r="E6" s="61" t="s">
        <v>31</v>
      </c>
      <c r="F6" s="28" t="s">
        <v>15</v>
      </c>
      <c r="G6" s="24"/>
    </row>
    <row r="7" spans="1:9" ht="13.5">
      <c r="A7" s="2"/>
      <c r="B7" s="2"/>
      <c r="C7" s="2"/>
      <c r="D7" s="2"/>
      <c r="E7" s="2"/>
      <c r="F7" s="2"/>
      <c r="G7" s="2"/>
      <c r="H7" s="1"/>
      <c r="I7" s="1"/>
    </row>
    <row r="8" spans="1:9" ht="13.5">
      <c r="A8" s="2"/>
      <c r="B8" s="2"/>
      <c r="C8" s="2"/>
      <c r="D8" s="2"/>
      <c r="E8" s="2"/>
      <c r="F8" s="2"/>
      <c r="G8" s="2"/>
      <c r="H8" s="1"/>
      <c r="I8" s="1"/>
    </row>
    <row r="9" spans="1:9" ht="13.5">
      <c r="A9" s="2"/>
      <c r="B9" s="2"/>
      <c r="C9" s="2"/>
      <c r="D9" s="2"/>
      <c r="E9" s="2"/>
      <c r="F9" s="2"/>
      <c r="G9" s="2"/>
      <c r="H9" s="1"/>
      <c r="I9" s="1"/>
    </row>
    <row r="10" spans="1:9" ht="13.5">
      <c r="A10" s="2"/>
      <c r="B10" s="2"/>
      <c r="C10" s="2"/>
      <c r="D10" s="2"/>
      <c r="E10" s="2"/>
      <c r="F10" s="2"/>
      <c r="G10" s="2"/>
      <c r="H10" s="1"/>
      <c r="I10" s="1"/>
    </row>
    <row r="11" spans="1:9" ht="13.5">
      <c r="A11" s="2"/>
      <c r="B11" s="2"/>
      <c r="C11" s="2"/>
      <c r="D11" s="2"/>
      <c r="E11" s="2"/>
      <c r="F11" s="2"/>
      <c r="G11" s="2"/>
      <c r="H11" s="1"/>
      <c r="I11" s="1"/>
    </row>
    <row r="12" spans="1:9" ht="13.5">
      <c r="A12" s="2"/>
      <c r="B12" s="2"/>
      <c r="C12" s="2"/>
      <c r="D12" s="2"/>
      <c r="E12" s="2"/>
      <c r="F12" s="2"/>
      <c r="G12" s="2"/>
      <c r="H12" s="1"/>
      <c r="I12" s="1"/>
    </row>
    <row r="13" spans="1:9" ht="13.5">
      <c r="A13" s="2"/>
      <c r="B13" s="2"/>
      <c r="C13" s="2"/>
      <c r="D13" s="2"/>
      <c r="E13" s="2"/>
      <c r="F13" s="2"/>
      <c r="G13" s="2"/>
      <c r="H13" s="1"/>
      <c r="I13" s="1"/>
    </row>
    <row r="14" spans="1:9" ht="13.5">
      <c r="A14" s="2"/>
      <c r="B14" s="2"/>
      <c r="C14" s="2"/>
      <c r="D14" s="2"/>
      <c r="E14" s="2"/>
      <c r="F14" s="2"/>
      <c r="G14" s="2"/>
      <c r="H14" s="1"/>
      <c r="I14" s="1"/>
    </row>
    <row r="15" spans="1:9" ht="13.5">
      <c r="A15" s="2"/>
      <c r="B15" s="2"/>
      <c r="C15" s="2"/>
      <c r="D15" s="2"/>
      <c r="E15" s="2"/>
      <c r="F15" s="2"/>
      <c r="G15" s="2"/>
      <c r="H15" s="1"/>
      <c r="I15" s="1"/>
    </row>
    <row r="16" spans="1:9" ht="13.5">
      <c r="A16" s="2"/>
      <c r="B16" s="2"/>
      <c r="C16" s="2"/>
      <c r="D16" s="2"/>
      <c r="E16" s="2"/>
      <c r="F16" s="2"/>
      <c r="G16" s="2"/>
      <c r="H16" s="1"/>
      <c r="I16" s="1"/>
    </row>
    <row r="17" spans="1:9" ht="13.5">
      <c r="A17" s="2"/>
      <c r="B17" s="2"/>
      <c r="C17" s="2"/>
      <c r="D17" s="2"/>
      <c r="E17" s="2"/>
      <c r="F17" s="2"/>
      <c r="G17" s="2"/>
      <c r="H17" s="1"/>
      <c r="I17" s="1"/>
    </row>
    <row r="18" spans="1:9" ht="13.5">
      <c r="A18" s="2"/>
      <c r="B18" s="2"/>
      <c r="C18" s="2"/>
      <c r="D18" s="2"/>
      <c r="E18" s="2"/>
      <c r="F18" s="2"/>
      <c r="G18" s="2"/>
      <c r="H18" s="1"/>
      <c r="I18" s="1"/>
    </row>
    <row r="19" spans="1:9" ht="13.5">
      <c r="A19" s="3"/>
      <c r="B19" s="3"/>
      <c r="C19" s="24"/>
      <c r="D19" s="24"/>
      <c r="E19" s="24"/>
      <c r="F19" s="24"/>
      <c r="G19" s="24"/>
      <c r="H19" s="1"/>
      <c r="I19" s="1"/>
    </row>
    <row r="20" spans="1:7" ht="30" customHeight="1">
      <c r="A20" s="28">
        <v>3</v>
      </c>
      <c r="B20" s="28" t="s">
        <v>32</v>
      </c>
      <c r="C20" s="24"/>
      <c r="D20" s="24"/>
      <c r="E20" s="83">
        <v>4</v>
      </c>
      <c r="F20" t="s">
        <v>17</v>
      </c>
      <c r="G20" s="24"/>
    </row>
    <row r="21" spans="1:7" ht="27" customHeight="1">
      <c r="A21" s="2"/>
      <c r="B21" s="2"/>
      <c r="C21" s="2"/>
      <c r="D21" s="2"/>
      <c r="E21" s="209"/>
      <c r="F21" s="209"/>
      <c r="G21" s="2"/>
    </row>
    <row r="22" spans="1:9" ht="13.5">
      <c r="A22" s="2"/>
      <c r="B22" s="2"/>
      <c r="C22" s="2"/>
      <c r="D22" s="2"/>
      <c r="E22" s="210"/>
      <c r="F22" s="210"/>
      <c r="G22" s="2"/>
      <c r="H22" s="1"/>
      <c r="I22" s="1"/>
    </row>
    <row r="23" spans="1:9" ht="13.5">
      <c r="A23" s="2"/>
      <c r="B23" s="2"/>
      <c r="C23" s="2"/>
      <c r="D23" s="2"/>
      <c r="E23" s="2"/>
      <c r="F23" s="2"/>
      <c r="G23" s="2"/>
      <c r="H23" s="1"/>
      <c r="I23" s="1"/>
    </row>
    <row r="24" spans="1:9" ht="13.5">
      <c r="A24" s="2"/>
      <c r="B24" s="2"/>
      <c r="C24" s="2"/>
      <c r="D24" s="2"/>
      <c r="E24" s="2"/>
      <c r="F24" s="2"/>
      <c r="G24" s="2"/>
      <c r="H24" s="1"/>
      <c r="I24" s="1"/>
    </row>
    <row r="25" spans="1:9" ht="13.5">
      <c r="A25" s="2"/>
      <c r="B25" s="2"/>
      <c r="C25" s="2"/>
      <c r="D25" s="2"/>
      <c r="E25" s="2"/>
      <c r="F25" s="2"/>
      <c r="G25" s="2"/>
      <c r="H25" s="1"/>
      <c r="I25" s="1"/>
    </row>
    <row r="26" spans="1:9" ht="13.5">
      <c r="A26" s="2"/>
      <c r="B26" s="2"/>
      <c r="C26" s="2"/>
      <c r="D26" s="2"/>
      <c r="E26" s="2"/>
      <c r="F26" s="2"/>
      <c r="G26" s="2"/>
      <c r="H26" s="1"/>
      <c r="I26" s="1"/>
    </row>
    <row r="27" spans="1:9" ht="13.5">
      <c r="A27" s="2"/>
      <c r="B27" s="2"/>
      <c r="C27" s="2"/>
      <c r="D27" s="2"/>
      <c r="E27" s="2"/>
      <c r="F27" s="2"/>
      <c r="G27" s="2"/>
      <c r="H27" s="1"/>
      <c r="I27" s="1"/>
    </row>
    <row r="28" spans="1:9" ht="13.5">
      <c r="A28" s="2"/>
      <c r="B28" s="2"/>
      <c r="C28" s="2"/>
      <c r="D28" s="2"/>
      <c r="E28" s="2"/>
      <c r="F28" s="2"/>
      <c r="G28" s="2"/>
      <c r="H28" s="1"/>
      <c r="I28" s="1"/>
    </row>
    <row r="29" spans="1:9" ht="13.5">
      <c r="A29" s="2"/>
      <c r="B29" s="2"/>
      <c r="C29" s="2"/>
      <c r="D29" s="2"/>
      <c r="E29" s="2"/>
      <c r="F29" s="2"/>
      <c r="G29" s="2"/>
      <c r="H29" s="1"/>
      <c r="I29" s="1"/>
    </row>
    <row r="30" spans="1:9" ht="13.5">
      <c r="A30" s="2"/>
      <c r="B30" s="2"/>
      <c r="C30" s="2"/>
      <c r="D30" s="2"/>
      <c r="E30" s="2"/>
      <c r="F30" s="2"/>
      <c r="G30" s="2"/>
      <c r="H30" s="1"/>
      <c r="I30" s="1"/>
    </row>
    <row r="31" spans="1:9" ht="13.5">
      <c r="A31" s="2"/>
      <c r="B31" s="2"/>
      <c r="C31" s="2"/>
      <c r="D31" s="2"/>
      <c r="E31" s="2"/>
      <c r="F31" s="2"/>
      <c r="G31" s="2"/>
      <c r="H31" s="1"/>
      <c r="I31" s="1"/>
    </row>
    <row r="32" spans="1:9" ht="13.5">
      <c r="A32" s="2"/>
      <c r="B32" s="2"/>
      <c r="C32" s="2"/>
      <c r="D32" s="2"/>
      <c r="E32" s="2"/>
      <c r="F32" s="2"/>
      <c r="G32" s="2"/>
      <c r="H32" s="1"/>
      <c r="I32" s="1"/>
    </row>
    <row r="33" spans="3:9" ht="13.5">
      <c r="C33" s="2"/>
      <c r="D33" s="2"/>
      <c r="E33" s="209"/>
      <c r="F33" s="209"/>
      <c r="G33" s="2"/>
      <c r="H33" s="1"/>
      <c r="I33" s="1"/>
    </row>
    <row r="34" spans="3:9" ht="13.5">
      <c r="C34" s="2"/>
      <c r="D34" s="2"/>
      <c r="E34" s="210"/>
      <c r="F34" s="210"/>
      <c r="G34" s="2"/>
      <c r="H34" s="1"/>
      <c r="I34" s="1"/>
    </row>
    <row r="35" spans="1:7" ht="13.5">
      <c r="A35" s="24"/>
      <c r="B35" s="24"/>
      <c r="C35" s="24"/>
      <c r="D35" s="24"/>
      <c r="E35" s="24"/>
      <c r="F35" s="24"/>
      <c r="G35" s="24"/>
    </row>
    <row r="36" spans="1:9" ht="13.5">
      <c r="A36" s="28"/>
      <c r="B36" s="28"/>
      <c r="C36" s="2"/>
      <c r="D36" s="2"/>
      <c r="E36" s="2"/>
      <c r="F36" s="2"/>
      <c r="G36" s="2"/>
      <c r="H36" s="1"/>
      <c r="I36" s="1"/>
    </row>
    <row r="37" spans="1:9" ht="13.5">
      <c r="A37" s="2"/>
      <c r="B37" s="2"/>
      <c r="C37" s="2"/>
      <c r="D37" s="2"/>
      <c r="E37" s="2"/>
      <c r="F37" s="2"/>
      <c r="G37" s="2"/>
      <c r="H37" s="1"/>
      <c r="I37" s="1"/>
    </row>
    <row r="38" spans="1:9" ht="13.5">
      <c r="A38" s="2"/>
      <c r="B38" s="2"/>
      <c r="C38" s="2"/>
      <c r="D38" s="2"/>
      <c r="E38" s="2"/>
      <c r="F38" s="2"/>
      <c r="G38" s="2"/>
      <c r="H38" s="1"/>
      <c r="I38" s="1"/>
    </row>
    <row r="39" spans="1:9" ht="13.5">
      <c r="A39" s="2"/>
      <c r="B39" s="2"/>
      <c r="C39" s="2"/>
      <c r="D39" s="2"/>
      <c r="E39" s="2"/>
      <c r="F39" s="2"/>
      <c r="G39" s="2"/>
      <c r="H39" s="1"/>
      <c r="I39" s="1"/>
    </row>
    <row r="40" spans="1:9" ht="13.5">
      <c r="A40" s="2"/>
      <c r="B40" s="2"/>
      <c r="C40" s="2"/>
      <c r="D40" s="2"/>
      <c r="E40" s="2"/>
      <c r="F40" s="2"/>
      <c r="G40" s="2"/>
      <c r="H40" s="1"/>
      <c r="I40" s="1"/>
    </row>
    <row r="41" spans="1:9" ht="13.5">
      <c r="A41" s="2"/>
      <c r="B41" s="2"/>
      <c r="C41" s="2"/>
      <c r="D41" s="2"/>
      <c r="E41" s="2"/>
      <c r="F41" s="2"/>
      <c r="G41" s="2"/>
      <c r="H41" s="1"/>
      <c r="I41" s="1"/>
    </row>
    <row r="42" spans="1:9" ht="13.5">
      <c r="A42" s="2"/>
      <c r="B42" s="2"/>
      <c r="C42" s="2"/>
      <c r="D42" s="2"/>
      <c r="E42" s="2"/>
      <c r="F42" s="2"/>
      <c r="G42" s="2"/>
      <c r="H42" s="1"/>
      <c r="I42" s="1"/>
    </row>
    <row r="43" spans="1:9" ht="13.5">
      <c r="A43" s="2"/>
      <c r="B43" s="2"/>
      <c r="C43" s="2"/>
      <c r="D43" s="2"/>
      <c r="E43" s="2"/>
      <c r="F43" s="2"/>
      <c r="G43" s="2"/>
      <c r="H43" s="1"/>
      <c r="I43" s="1"/>
    </row>
    <row r="44" spans="1:9" ht="13.5">
      <c r="A44" s="2"/>
      <c r="B44" s="2"/>
      <c r="C44" s="2"/>
      <c r="D44" s="2"/>
      <c r="E44" s="2"/>
      <c r="F44" s="2"/>
      <c r="G44" s="2"/>
      <c r="H44" s="1"/>
      <c r="I44" s="1"/>
    </row>
    <row r="45" spans="1:9" ht="13.5">
      <c r="A45" s="2"/>
      <c r="B45" s="2"/>
      <c r="C45" s="2"/>
      <c r="D45" s="2"/>
      <c r="E45" s="2"/>
      <c r="F45" s="2"/>
      <c r="G45" s="2"/>
      <c r="H45" s="1"/>
      <c r="I45" s="1"/>
    </row>
    <row r="46" spans="1:9" ht="13.5">
      <c r="A46" s="2"/>
      <c r="B46" s="2"/>
      <c r="C46" s="2"/>
      <c r="D46" s="2"/>
      <c r="E46" s="2"/>
      <c r="F46" s="2"/>
      <c r="G46" s="2"/>
      <c r="H46" s="1"/>
      <c r="I46" s="1"/>
    </row>
    <row r="47" spans="1:9" ht="13.5">
      <c r="A47" s="2"/>
      <c r="B47" s="2"/>
      <c r="C47" s="2"/>
      <c r="D47" s="2"/>
      <c r="E47" s="2"/>
      <c r="F47" s="2"/>
      <c r="G47" s="2"/>
      <c r="H47" s="1"/>
      <c r="I47" s="1"/>
    </row>
    <row r="48" spans="1:9" ht="13.5">
      <c r="A48" s="2"/>
      <c r="B48" s="2"/>
      <c r="C48" s="2"/>
      <c r="D48" s="2"/>
      <c r="E48" s="2"/>
      <c r="F48" s="2"/>
      <c r="G48" s="2"/>
      <c r="H48" s="1"/>
      <c r="I48" s="1"/>
    </row>
    <row r="49" spans="1:9" ht="13.5">
      <c r="A49" s="2"/>
      <c r="B49" s="2"/>
      <c r="C49" s="2"/>
      <c r="D49" s="2"/>
      <c r="E49" s="2"/>
      <c r="F49" s="2"/>
      <c r="G49" s="2"/>
      <c r="H49" s="1"/>
      <c r="I49" s="1"/>
    </row>
    <row r="50" spans="1:7" ht="13.5">
      <c r="A50" s="24"/>
      <c r="B50" s="24"/>
      <c r="C50" s="24"/>
      <c r="D50" s="24"/>
      <c r="E50" s="24"/>
      <c r="F50" s="24"/>
      <c r="G50" s="24"/>
    </row>
    <row r="51" spans="1:7" ht="13.5">
      <c r="A51" s="24"/>
      <c r="B51" s="24"/>
      <c r="C51" s="24"/>
      <c r="D51" s="24"/>
      <c r="E51" s="24"/>
      <c r="F51" s="24"/>
      <c r="G51" s="24"/>
    </row>
    <row r="52" spans="1:7" ht="13.5">
      <c r="A52" s="24"/>
      <c r="B52" s="24"/>
      <c r="C52" s="24"/>
      <c r="D52" s="24"/>
      <c r="E52" s="24"/>
      <c r="F52" s="24"/>
      <c r="G52" s="24"/>
    </row>
  </sheetData>
  <mergeCells count="7">
    <mergeCell ref="E33:E34"/>
    <mergeCell ref="F33:F34"/>
    <mergeCell ref="G1:G2"/>
    <mergeCell ref="A1:F2"/>
    <mergeCell ref="A3:G3"/>
    <mergeCell ref="E21:E22"/>
    <mergeCell ref="F21:F22"/>
  </mergeCells>
  <printOptions/>
  <pageMargins left="0.75" right="0.32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松戸市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Setup</cp:lastModifiedBy>
  <cp:lastPrinted>2008-03-24T08:38:13Z</cp:lastPrinted>
  <dcterms:created xsi:type="dcterms:W3CDTF">2008-01-08T23:33:41Z</dcterms:created>
  <dcterms:modified xsi:type="dcterms:W3CDTF">2008-04-14T07:02:57Z</dcterms:modified>
  <cp:category/>
  <cp:version/>
  <cp:contentType/>
  <cp:contentStatus/>
</cp:coreProperties>
</file>