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39410 環境政策課\"/>
    </mc:Choice>
  </mc:AlternateContent>
  <xr:revisionPtr revIDLastSave="0" documentId="13_ncr:1_{79D702BA-17EB-4A41-8EFC-981D0889FBFE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エネファーム" sheetId="1" r:id="rId1"/>
    <sheet name="蓄電池" sheetId="2" r:id="rId2"/>
    <sheet name="窓" sheetId="3" r:id="rId3"/>
    <sheet name="LED照明改修" sheetId="8" r:id="rId4"/>
    <sheet name="宅配ボックス" sheetId="9" r:id="rId5"/>
  </sheets>
  <definedNames>
    <definedName name="_xlnm.Print_Area" localSheetId="4">宅配ボックス!$A$1:$E$45</definedName>
    <definedName name="_xlnm.Print_Area" localSheetId="1">蓄電池!$A$1:$E$44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9" l="1"/>
  <c r="D27" i="9"/>
  <c r="D35" i="9" s="1"/>
  <c r="D33" i="8" l="1"/>
  <c r="D24" i="8"/>
  <c r="D34" i="8" l="1"/>
  <c r="D28" i="3" l="1"/>
  <c r="D21" i="3"/>
  <c r="D33" i="2"/>
  <c r="D26" i="2"/>
  <c r="D34" i="2" s="1"/>
  <c r="D29" i="3" l="1"/>
  <c r="D33" i="1"/>
  <c r="D26" i="1"/>
  <c r="D34" i="1" s="1"/>
</calcChain>
</file>

<file path=xl/sharedStrings.xml><?xml version="1.0" encoding="utf-8"?>
<sst xmlns="http://schemas.openxmlformats.org/spreadsheetml/2006/main" count="190" uniqueCount="85">
  <si>
    <t>経費内訳書</t>
    <rPh sb="0" eb="2">
      <t>ケイヒ</t>
    </rPh>
    <rPh sb="2" eb="5">
      <t>ウチワケショ</t>
    </rPh>
    <phoneticPr fontId="2"/>
  </si>
  <si>
    <t>補助対象経費</t>
    <rPh sb="0" eb="6">
      <t>ホジョタイショウケイヒ</t>
    </rPh>
    <phoneticPr fontId="2"/>
  </si>
  <si>
    <t>一般社団法人
燃料電池普及促進協会
機器登録番号</t>
    <rPh sb="22" eb="24">
      <t>バンゴウ</t>
    </rPh>
    <phoneticPr fontId="2"/>
  </si>
  <si>
    <t>製品名</t>
    <rPh sb="0" eb="3">
      <t>セイヒンメイ</t>
    </rPh>
    <phoneticPr fontId="2"/>
  </si>
  <si>
    <t>備　考</t>
    <rPh sb="0" eb="1">
      <t>ビ</t>
    </rPh>
    <rPh sb="2" eb="3">
      <t>コウ</t>
    </rPh>
    <phoneticPr fontId="2"/>
  </si>
  <si>
    <t>工事名</t>
    <rPh sb="0" eb="3">
      <t>コウジメイ</t>
    </rPh>
    <phoneticPr fontId="2"/>
  </si>
  <si>
    <t>②付属品購入費（給湯器、リモコン等）</t>
    <rPh sb="1" eb="4">
      <t>フゾクヒン</t>
    </rPh>
    <rPh sb="4" eb="6">
      <t>コウニュウ</t>
    </rPh>
    <rPh sb="6" eb="7">
      <t>ヒ</t>
    </rPh>
    <phoneticPr fontId="2"/>
  </si>
  <si>
    <t>③工事費（据付・配線・配管工事等）</t>
    <rPh sb="1" eb="4">
      <t>コウジヒ</t>
    </rPh>
    <phoneticPr fontId="2"/>
  </si>
  <si>
    <t>その他経費</t>
    <rPh sb="2" eb="3">
      <t>タ</t>
    </rPh>
    <rPh sb="3" eb="5">
      <t>ケイヒ</t>
    </rPh>
    <phoneticPr fontId="2"/>
  </si>
  <si>
    <t>補助対象外経費</t>
    <rPh sb="0" eb="4">
      <t>ホジョタイショウ</t>
    </rPh>
    <rPh sb="4" eb="5">
      <t>ガイ</t>
    </rPh>
    <rPh sb="5" eb="7">
      <t>ケイヒ</t>
    </rPh>
    <phoneticPr fontId="2"/>
  </si>
  <si>
    <t>④補助対象経費　小計（①＋②＋③）</t>
    <rPh sb="1" eb="7">
      <t>ホジョタイショウケイヒ</t>
    </rPh>
    <rPh sb="8" eb="10">
      <t>ショウケイ</t>
    </rPh>
    <phoneticPr fontId="2"/>
  </si>
  <si>
    <t>⑤補助対象外経費　小計</t>
    <rPh sb="1" eb="8">
      <t>ホジョタイショウガイケイヒ</t>
    </rPh>
    <rPh sb="9" eb="11">
      <t>ショウケイ</t>
    </rPh>
    <phoneticPr fontId="2"/>
  </si>
  <si>
    <t>代表者肩書</t>
    <rPh sb="0" eb="3">
      <t>ダイヒョウシャ</t>
    </rPh>
    <rPh sb="3" eb="5">
      <t>カタガキ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</si>
  <si>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</si>
  <si>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（契　約　業　者）</t>
    <phoneticPr fontId="2"/>
  </si>
  <si>
    <r>
      <t>※値引きがある場合は、</t>
    </r>
    <r>
      <rPr>
        <b/>
        <sz val="11"/>
        <color theme="1"/>
        <rFont val="BIZ UDゴシック"/>
        <family val="3"/>
        <charset val="128"/>
      </rPr>
      <t>値引き後の金額</t>
    </r>
    <r>
      <rPr>
        <sz val="11"/>
        <color theme="1"/>
        <rFont val="BIZ UDゴシック"/>
        <family val="3"/>
        <charset val="128"/>
      </rPr>
      <t>を記載してください。</t>
    </r>
    <rPh sb="1" eb="3">
      <t>ネビ</t>
    </rPh>
    <rPh sb="7" eb="9">
      <t>バアイ</t>
    </rPh>
    <rPh sb="11" eb="13">
      <t>ネビ</t>
    </rPh>
    <rPh sb="14" eb="15">
      <t>ゴ</t>
    </rPh>
    <rPh sb="16" eb="18">
      <t>キンガク</t>
    </rPh>
    <rPh sb="19" eb="21">
      <t>キサイ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</si>
  <si>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</si>
  <si>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金額(税抜）</t>
    <rPh sb="0" eb="2">
      <t>キンガク</t>
    </rPh>
    <rPh sb="3" eb="5">
      <t>ゼイヌキ</t>
    </rPh>
    <phoneticPr fontId="2"/>
  </si>
  <si>
    <t>金額(税抜）</t>
    <rPh sb="0" eb="2">
      <t>キンガク</t>
    </rPh>
    <phoneticPr fontId="2"/>
  </si>
  <si>
    <t>金額(税抜）</t>
    <phoneticPr fontId="2"/>
  </si>
  <si>
    <t>一般社団法人
環境共創イニシアチブ
パッケージ型番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rPh sb="23" eb="25">
      <t>カタバン</t>
    </rPh>
    <phoneticPr fontId="2"/>
  </si>
  <si>
    <t>①設備本体購入費
（燃料電池ユニット、貯湯ユニット等）</t>
    <rPh sb="1" eb="3">
      <t>セツビ</t>
    </rPh>
    <rPh sb="3" eb="5">
      <t>ホンタイ</t>
    </rPh>
    <rPh sb="5" eb="8">
      <t>コウニュウヒ</t>
    </rPh>
    <phoneticPr fontId="2"/>
  </si>
  <si>
    <t>①設備本体購入費（蓄電池部、
電力変換装置、蓄電システム制御装置等）</t>
    <rPh sb="1" eb="3">
      <t>セツビ</t>
    </rPh>
    <rPh sb="3" eb="5">
      <t>ホンタイ</t>
    </rPh>
    <rPh sb="5" eb="8">
      <t>コウニュウヒ</t>
    </rPh>
    <phoneticPr fontId="2"/>
  </si>
  <si>
    <t>②付属品購入費
（計測･表示装置、キュービクル等）</t>
    <rPh sb="1" eb="4">
      <t>フゾクヒン</t>
    </rPh>
    <rPh sb="4" eb="6">
      <t>コウニュウ</t>
    </rPh>
    <rPh sb="6" eb="7">
      <t>ヒ</t>
    </rPh>
    <phoneticPr fontId="2"/>
  </si>
  <si>
    <t>③工事費（据付・配線工事等）</t>
    <rPh sb="1" eb="4">
      <t>コウジヒ</t>
    </rPh>
    <phoneticPr fontId="2"/>
  </si>
  <si>
    <t>①設備本体購入費（ガラス、窓）</t>
    <rPh sb="1" eb="3">
      <t>セツビ</t>
    </rPh>
    <rPh sb="3" eb="5">
      <t>ホンタイ</t>
    </rPh>
    <rPh sb="5" eb="8">
      <t>コウニュウヒ</t>
    </rPh>
    <phoneticPr fontId="2"/>
  </si>
  <si>
    <t>②高断熱窓の設置と不可分の工事費
（窓・ガラスの取付け費、内窓取付け時に必要な額縁・ふかし枠、カバー工法によるサッシ、外部・内部シーリング等の費用、仮設足場費、既存設備の解体撤去費等）
※網戸、雨戸等の窓付属部材費は対象経費に含みません。</t>
    <rPh sb="1" eb="2">
      <t>コウ</t>
    </rPh>
    <rPh sb="2" eb="4">
      <t>ダンネツ</t>
    </rPh>
    <rPh sb="4" eb="5">
      <t>マド</t>
    </rPh>
    <rPh sb="6" eb="8">
      <t>セッチ</t>
    </rPh>
    <rPh sb="9" eb="12">
      <t>フカブン</t>
    </rPh>
    <rPh sb="13" eb="16">
      <t>コウジヒ</t>
    </rPh>
    <phoneticPr fontId="2"/>
  </si>
  <si>
    <t>一般社団法人環境共創
イニシアチブ　又は
公益財団法人北海道環境財団　登録型番・番号</t>
    <rPh sb="0" eb="2">
      <t>イッパン</t>
    </rPh>
    <rPh sb="2" eb="4">
      <t>シャダン</t>
    </rPh>
    <rPh sb="4" eb="6">
      <t>ホウジン</t>
    </rPh>
    <rPh sb="6" eb="8">
      <t>カンキョウ</t>
    </rPh>
    <rPh sb="8" eb="10">
      <t>キョウソウ</t>
    </rPh>
    <rPh sb="18" eb="19">
      <t>マタ</t>
    </rPh>
    <rPh sb="21" eb="27">
      <t>コウエキザイダンホウジン</t>
    </rPh>
    <rPh sb="27" eb="34">
      <t>ホッカイドウカンキョウザイダン</t>
    </rPh>
    <rPh sb="35" eb="37">
      <t>トウロク</t>
    </rPh>
    <rPh sb="37" eb="39">
      <t>カタバン</t>
    </rPh>
    <rPh sb="40" eb="42">
      <t>バンゴウ</t>
    </rPh>
    <phoneticPr fontId="2"/>
  </si>
  <si>
    <t>③補助対象経費　小計（①＋②）</t>
    <rPh sb="1" eb="7">
      <t>ホジョタイショウケイヒ</t>
    </rPh>
    <rPh sb="8" eb="10">
      <t>ショウケイ</t>
    </rPh>
    <phoneticPr fontId="2"/>
  </si>
  <si>
    <t>④補助対象外経費　小計</t>
    <rPh sb="1" eb="8">
      <t>ホジョタイショウガイケイヒ</t>
    </rPh>
    <rPh sb="9" eb="11">
      <t>ショウケイ</t>
    </rPh>
    <phoneticPr fontId="2"/>
  </si>
  <si>
    <t>①設備本体の購入費</t>
    <rPh sb="1" eb="5">
      <t>セツビホンタイ</t>
    </rPh>
    <rPh sb="6" eb="9">
      <t>コウニュウヒ</t>
    </rPh>
    <phoneticPr fontId="2"/>
  </si>
  <si>
    <t>②設備の設置工事費</t>
    <rPh sb="1" eb="3">
      <t>セツビ</t>
    </rPh>
    <rPh sb="4" eb="6">
      <t>セッチ</t>
    </rPh>
    <rPh sb="6" eb="8">
      <t>コウジ</t>
    </rPh>
    <rPh sb="8" eb="9">
      <t>ヒ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</si>
  <si>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</si>
  <si>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</si>
  <si>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①設備本体の購入費</t>
    <rPh sb="1" eb="3">
      <t>セツビ</t>
    </rPh>
    <rPh sb="3" eb="5">
      <t>ホンタイ</t>
    </rPh>
    <rPh sb="6" eb="9">
      <t>コウニュウヒ</t>
    </rPh>
    <phoneticPr fontId="2"/>
  </si>
  <si>
    <t>②設備工事費</t>
    <rPh sb="1" eb="3">
      <t>セツビ</t>
    </rPh>
    <rPh sb="3" eb="6">
      <t>コウジヒ</t>
    </rPh>
    <phoneticPr fontId="2"/>
  </si>
  <si>
    <t>その他経費（資材等運搬費、既存設備処分費等）</t>
    <rPh sb="2" eb="3">
      <t>タ</t>
    </rPh>
    <rPh sb="3" eb="5">
      <t>ケイヒ</t>
    </rPh>
    <rPh sb="20" eb="21">
      <t>トウ</t>
    </rPh>
    <phoneticPr fontId="2"/>
  </si>
  <si>
    <t>千葉県松戸市松戸1-2-3</t>
    <rPh sb="0" eb="3">
      <t>チバケン</t>
    </rPh>
    <rPh sb="3" eb="5">
      <t>マツド</t>
    </rPh>
    <rPh sb="5" eb="6">
      <t>シ</t>
    </rPh>
    <rPh sb="6" eb="8">
      <t>マツド</t>
    </rPh>
    <phoneticPr fontId="2"/>
  </si>
  <si>
    <t>松戸株式会社</t>
    <rPh sb="0" eb="2">
      <t>マツド</t>
    </rPh>
    <rPh sb="2" eb="6">
      <t>カブシキガイシャ</t>
    </rPh>
    <phoneticPr fontId="2"/>
  </si>
  <si>
    <t>代表取締役社長</t>
    <rPh sb="0" eb="7">
      <t>ダイヒョウトリシマリヤクシャチョウ</t>
    </rPh>
    <phoneticPr fontId="2"/>
  </si>
  <si>
    <t>松戸　花子</t>
    <rPh sb="0" eb="2">
      <t>マツド</t>
    </rPh>
    <rPh sb="3" eb="5">
      <t>ハナコ</t>
    </rPh>
    <phoneticPr fontId="2"/>
  </si>
  <si>
    <t>諸申請経費</t>
    <rPh sb="0" eb="1">
      <t>ショ</t>
    </rPh>
    <rPh sb="1" eb="5">
      <t>シンセイケイヒ</t>
    </rPh>
    <phoneticPr fontId="2"/>
  </si>
  <si>
    <t>据付・配線工事</t>
    <rPh sb="0" eb="2">
      <t>スエツケ</t>
    </rPh>
    <rPh sb="3" eb="5">
      <t>ハイセン</t>
    </rPh>
    <rPh sb="5" eb="7">
      <t>コウジ</t>
    </rPh>
    <phoneticPr fontId="2"/>
  </si>
  <si>
    <t>リモコン</t>
    <phoneticPr fontId="2"/>
  </si>
  <si>
    <t>付帯ケーブル</t>
    <rPh sb="0" eb="2">
      <t>フタイ</t>
    </rPh>
    <phoneticPr fontId="2"/>
  </si>
  <si>
    <t>○○△△□×</t>
    <phoneticPr fontId="2"/>
  </si>
  <si>
    <t>○△□□××</t>
    <phoneticPr fontId="2"/>
  </si>
  <si>
    <t>ＡＢ１２３４５</t>
    <phoneticPr fontId="2"/>
  </si>
  <si>
    <t>ＣＤ６７８９０</t>
    <phoneticPr fontId="2"/>
  </si>
  <si>
    <t>経費　合計（契約金額（税抜））（④＋⑤）</t>
  </si>
  <si>
    <t>経費　合計（契約金額（税抜））（③＋④）</t>
  </si>
  <si>
    <t>○×△□〇</t>
    <phoneticPr fontId="2"/>
  </si>
  <si>
    <t>ＡＢ－Ｄ１２３Ｃ</t>
    <phoneticPr fontId="2"/>
  </si>
  <si>
    <t>計測・表示装置</t>
    <rPh sb="0" eb="2">
      <t>ケイソク</t>
    </rPh>
    <rPh sb="3" eb="5">
      <t>ヒョウジ</t>
    </rPh>
    <rPh sb="5" eb="7">
      <t>ソウチ</t>
    </rPh>
    <phoneticPr fontId="2"/>
  </si>
  <si>
    <t>据付・配線工事</t>
    <rPh sb="0" eb="2">
      <t>スエツケ</t>
    </rPh>
    <rPh sb="3" eb="7">
      <t>ハイセンコウジ</t>
    </rPh>
    <phoneticPr fontId="2"/>
  </si>
  <si>
    <t>○○断熱窓</t>
    <rPh sb="2" eb="4">
      <t>ダンネツ</t>
    </rPh>
    <rPh sb="4" eb="5">
      <t>マド</t>
    </rPh>
    <phoneticPr fontId="2"/>
  </si>
  <si>
    <t>ＡＢＣ－ＸＹＺ</t>
    <phoneticPr fontId="2"/>
  </si>
  <si>
    <t>窓・ガラスの取付け工事</t>
    <rPh sb="9" eb="11">
      <t>コウジ</t>
    </rPh>
    <phoneticPr fontId="2"/>
  </si>
  <si>
    <t>既存設備の解体撤去費</t>
    <phoneticPr fontId="2"/>
  </si>
  <si>
    <t>網戸費用</t>
    <rPh sb="2" eb="4">
      <t>ヒヨウ</t>
    </rPh>
    <phoneticPr fontId="2"/>
  </si>
  <si>
    <t>雨戸費用</t>
    <rPh sb="0" eb="2">
      <t>アマド</t>
    </rPh>
    <rPh sb="2" eb="4">
      <t>ヒヨウ</t>
    </rPh>
    <phoneticPr fontId="2"/>
  </si>
  <si>
    <t>□□断熱窓</t>
    <phoneticPr fontId="2"/>
  </si>
  <si>
    <t>△△断熱窓</t>
    <phoneticPr fontId="2"/>
  </si>
  <si>
    <t>ＡＢＣ－ＤＥＦ</t>
    <phoneticPr fontId="2"/>
  </si>
  <si>
    <t>ＡＢＣ－ＨＩＧ</t>
    <phoneticPr fontId="2"/>
  </si>
  <si>
    <t>下記ＬＥＤ照明購入費用</t>
    <rPh sb="0" eb="2">
      <t>カキ</t>
    </rPh>
    <rPh sb="5" eb="7">
      <t>ショウメイ</t>
    </rPh>
    <rPh sb="7" eb="9">
      <t>コウニュウ</t>
    </rPh>
    <rPh sb="9" eb="11">
      <t>ヒヨウ</t>
    </rPh>
    <phoneticPr fontId="2"/>
  </si>
  <si>
    <t>グリーン購入法適合</t>
    <rPh sb="4" eb="6">
      <t>コウニュウ</t>
    </rPh>
    <rPh sb="6" eb="7">
      <t>ホウ</t>
    </rPh>
    <rPh sb="7" eb="9">
      <t>テキゴウ</t>
    </rPh>
    <phoneticPr fontId="2"/>
  </si>
  <si>
    <t>①以外のＬＥＤ購入費用</t>
    <rPh sb="1" eb="3">
      <t>イガイ</t>
    </rPh>
    <rPh sb="7" eb="11">
      <t>コウニュウヒヨウ</t>
    </rPh>
    <phoneticPr fontId="2"/>
  </si>
  <si>
    <t>取付工事費</t>
    <rPh sb="0" eb="2">
      <t>トリツケ</t>
    </rPh>
    <rPh sb="2" eb="4">
      <t>コウジ</t>
    </rPh>
    <rPh sb="4" eb="5">
      <t>ヒ</t>
    </rPh>
    <phoneticPr fontId="2"/>
  </si>
  <si>
    <t>○○ＬＥＤ　４台</t>
    <rPh sb="7" eb="8">
      <t>ダイ</t>
    </rPh>
    <phoneticPr fontId="2"/>
  </si>
  <si>
    <t>□□ＬＥＤ　２台</t>
    <rPh sb="7" eb="8">
      <t>ダイ</t>
    </rPh>
    <phoneticPr fontId="2"/>
  </si>
  <si>
    <t>△△ＬＥＤ　２台</t>
    <rPh sb="7" eb="8">
      <t>ダイ</t>
    </rPh>
    <phoneticPr fontId="2"/>
  </si>
  <si>
    <t>〇△ＬＥＤ　２台</t>
    <rPh sb="7" eb="8">
      <t>ダイ</t>
    </rPh>
    <phoneticPr fontId="2"/>
  </si>
  <si>
    <t>□×ＬＥＤ　４台</t>
    <rPh sb="7" eb="8">
      <t>ダイ</t>
    </rPh>
    <phoneticPr fontId="2"/>
  </si>
  <si>
    <t>△□ＬＥＤ　２台</t>
    <rPh sb="7" eb="8">
      <t>ダイ</t>
    </rPh>
    <phoneticPr fontId="2"/>
  </si>
  <si>
    <t>××ＬＥＤ　６台</t>
    <rPh sb="7" eb="8">
      <t>ダイ</t>
    </rPh>
    <phoneticPr fontId="2"/>
  </si>
  <si>
    <t>資材運搬費</t>
    <rPh sb="0" eb="2">
      <t>シザイ</t>
    </rPh>
    <rPh sb="2" eb="5">
      <t>ウンパンヒ</t>
    </rPh>
    <phoneticPr fontId="2"/>
  </si>
  <si>
    <t>既存設備処分費</t>
    <rPh sb="0" eb="4">
      <t>キゾンセツビ</t>
    </rPh>
    <rPh sb="4" eb="7">
      <t>ショブンヒ</t>
    </rPh>
    <phoneticPr fontId="2"/>
  </si>
  <si>
    <t>工事費</t>
    <rPh sb="0" eb="3">
      <t>コウジヒ</t>
    </rPh>
    <phoneticPr fontId="2"/>
  </si>
  <si>
    <t>名　　　称</t>
    <rPh sb="0" eb="1">
      <t>ナ</t>
    </rPh>
    <rPh sb="4" eb="5">
      <t>ショウ</t>
    </rPh>
    <phoneticPr fontId="2"/>
  </si>
  <si>
    <t>宅配ボックス</t>
    <rPh sb="0" eb="2">
      <t>タクハイ</t>
    </rPh>
    <phoneticPr fontId="2"/>
  </si>
  <si>
    <t>千葉県松戸市松戸1-2-3</t>
    <phoneticPr fontId="2"/>
  </si>
  <si>
    <t>松戸株式会社</t>
    <phoneticPr fontId="2"/>
  </si>
  <si>
    <t>代表取締役社長</t>
    <phoneticPr fontId="2"/>
  </si>
  <si>
    <t>松戸　花子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</si>
</sst>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22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38" fontId="4" fillId="0" borderId="0" xfId="1" applyFont="1" applyAlignment="1">
      <alignment horizontal="centerContinuous"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6" xfId="1" applyFont="1" applyBorder="1">
      <alignment vertical="center"/>
    </xf>
    <xf numFmtId="38" fontId="4" fillId="0" borderId="31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45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48" xfId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38" fontId="4" fillId="0" borderId="50" xfId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45" xfId="0" applyFont="1" applyBorder="1" applyAlignment="1">
      <alignment horizontal="right" vertical="center"/>
    </xf>
    <xf numFmtId="38" fontId="6" fillId="0" borderId="45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Border="1">
      <alignment vertical="center"/>
    </xf>
    <xf numFmtId="0" fontId="6" fillId="0" borderId="43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0" fontId="6" fillId="0" borderId="4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26" xfId="1" applyFont="1" applyBorder="1">
      <alignment vertical="center"/>
    </xf>
    <xf numFmtId="38" fontId="6" fillId="0" borderId="30" xfId="1" applyFont="1" applyBorder="1">
      <alignment vertical="center"/>
    </xf>
    <xf numFmtId="38" fontId="6" fillId="0" borderId="3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38" fontId="4" fillId="0" borderId="45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vertical="center" textRotation="255"/>
    </xf>
    <xf numFmtId="0" fontId="4" fillId="0" borderId="28" xfId="0" applyFont="1" applyBorder="1" applyAlignment="1">
      <alignment vertical="center" textRotation="255"/>
    </xf>
    <xf numFmtId="0" fontId="4" fillId="0" borderId="29" xfId="0" applyFont="1" applyBorder="1" applyAlignment="1">
      <alignment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38</xdr:row>
      <xdr:rowOff>9525</xdr:rowOff>
    </xdr:from>
    <xdr:to>
      <xdr:col>4</xdr:col>
      <xdr:colOff>1171575</xdr:colOff>
      <xdr:row>42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37</xdr:row>
      <xdr:rowOff>105520</xdr:rowOff>
    </xdr:from>
    <xdr:to>
      <xdr:col>4</xdr:col>
      <xdr:colOff>945355</xdr:colOff>
      <xdr:row>43</xdr:row>
      <xdr:rowOff>45988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63567" y="8756461"/>
          <a:ext cx="457200" cy="9265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67234</xdr:colOff>
      <xdr:row>0</xdr:row>
      <xdr:rowOff>89646</xdr:rowOff>
    </xdr:from>
    <xdr:to>
      <xdr:col>1</xdr:col>
      <xdr:colOff>439680</xdr:colOff>
      <xdr:row>4</xdr:row>
      <xdr:rowOff>141977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234" y="89646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38</xdr:row>
      <xdr:rowOff>9525</xdr:rowOff>
    </xdr:from>
    <xdr:to>
      <xdr:col>4</xdr:col>
      <xdr:colOff>1171575</xdr:colOff>
      <xdr:row>42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37</xdr:row>
      <xdr:rowOff>142875</xdr:rowOff>
    </xdr:from>
    <xdr:to>
      <xdr:col>4</xdr:col>
      <xdr:colOff>945355</xdr:colOff>
      <xdr:row>43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60205" y="8963025"/>
          <a:ext cx="457200" cy="9691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200025</xdr:colOff>
      <xdr:row>0</xdr:row>
      <xdr:rowOff>47625</xdr:rowOff>
    </xdr:from>
    <xdr:to>
      <xdr:col>1</xdr:col>
      <xdr:colOff>570230</xdr:colOff>
      <xdr:row>4</xdr:row>
      <xdr:rowOff>106680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0025" y="47625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33</xdr:row>
      <xdr:rowOff>9525</xdr:rowOff>
    </xdr:from>
    <xdr:to>
      <xdr:col>4</xdr:col>
      <xdr:colOff>1171575</xdr:colOff>
      <xdr:row>37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32</xdr:row>
      <xdr:rowOff>142875</xdr:rowOff>
    </xdr:from>
    <xdr:to>
      <xdr:col>4</xdr:col>
      <xdr:colOff>945355</xdr:colOff>
      <xdr:row>38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60205" y="8963025"/>
          <a:ext cx="457200" cy="9691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95250</xdr:colOff>
      <xdr:row>0</xdr:row>
      <xdr:rowOff>85725</xdr:rowOff>
    </xdr:from>
    <xdr:to>
      <xdr:col>1</xdr:col>
      <xdr:colOff>465455</xdr:colOff>
      <xdr:row>4</xdr:row>
      <xdr:rowOff>144780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5250" y="85725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38</xdr:row>
      <xdr:rowOff>9525</xdr:rowOff>
    </xdr:from>
    <xdr:to>
      <xdr:col>4</xdr:col>
      <xdr:colOff>1171575</xdr:colOff>
      <xdr:row>42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37</xdr:row>
      <xdr:rowOff>142875</xdr:rowOff>
    </xdr:from>
    <xdr:to>
      <xdr:col>4</xdr:col>
      <xdr:colOff>945355</xdr:colOff>
      <xdr:row>43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460205" y="8963025"/>
          <a:ext cx="457200" cy="9691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1</xdr:col>
      <xdr:colOff>436880</xdr:colOff>
      <xdr:row>4</xdr:row>
      <xdr:rowOff>125730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6675" y="66675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63500</xdr:rowOff>
    </xdr:from>
    <xdr:to>
      <xdr:col>1</xdr:col>
      <xdr:colOff>471805</xdr:colOff>
      <xdr:row>4</xdr:row>
      <xdr:rowOff>122555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C4B787B-B5EB-44DE-B9ED-97609196EDB0}"/>
            </a:ext>
          </a:extLst>
        </xdr:cNvPr>
        <xdr:cNvSpPr/>
      </xdr:nvSpPr>
      <xdr:spPr>
        <a:xfrm>
          <a:off x="101600" y="63500"/>
          <a:ext cx="675005" cy="66230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298450</xdr:colOff>
      <xdr:row>39</xdr:row>
      <xdr:rowOff>12700</xdr:rowOff>
    </xdr:from>
    <xdr:to>
      <xdr:col>4</xdr:col>
      <xdr:colOff>1136650</xdr:colOff>
      <xdr:row>44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9C8C79D-338A-4479-8191-9698BC18CDE1}"/>
            </a:ext>
          </a:extLst>
        </xdr:cNvPr>
        <xdr:cNvSpPr/>
      </xdr:nvSpPr>
      <xdr:spPr>
        <a:xfrm>
          <a:off x="5365750" y="8451850"/>
          <a:ext cx="838200" cy="812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453230</xdr:colOff>
      <xdr:row>38</xdr:row>
      <xdr:rowOff>120650</xdr:rowOff>
    </xdr:from>
    <xdr:to>
      <xdr:col>4</xdr:col>
      <xdr:colOff>910430</xdr:colOff>
      <xdr:row>44</xdr:row>
      <xdr:rowOff>61118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B9947E5-77E0-42B8-9DCB-86D84392B39C}"/>
            </a:ext>
          </a:extLst>
        </xdr:cNvPr>
        <xdr:cNvSpPr txBox="1"/>
      </xdr:nvSpPr>
      <xdr:spPr>
        <a:xfrm>
          <a:off x="5520530" y="8394700"/>
          <a:ext cx="457200" cy="9310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view="pageBreakPreview" zoomScale="85" zoomScaleNormal="100" zoomScaleSheetLayoutView="85" workbookViewId="0">
      <selection activeCell="E11" sqref="E11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0.75" style="3" customWidth="1"/>
    <col min="4" max="4" width="18.25" style="12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1"/>
      <c r="E1" s="2"/>
    </row>
    <row r="2" spans="1:5" ht="6" customHeight="1" x14ac:dyDescent="0.55000000000000004">
      <c r="A2" s="1"/>
      <c r="B2" s="2"/>
      <c r="C2" s="2"/>
      <c r="D2" s="11"/>
      <c r="E2" s="2"/>
    </row>
    <row r="3" spans="1:5" ht="15" customHeight="1" x14ac:dyDescent="0.55000000000000004">
      <c r="A3" s="1"/>
      <c r="B3" s="2"/>
      <c r="C3" s="2"/>
      <c r="D3" s="11"/>
      <c r="E3" s="23" t="s">
        <v>15</v>
      </c>
    </row>
    <row r="4" spans="1:5" ht="6" customHeight="1" thickBot="1" x14ac:dyDescent="0.6"/>
    <row r="5" spans="1:5" ht="30" customHeight="1" x14ac:dyDescent="0.55000000000000004">
      <c r="A5" s="63" t="s">
        <v>1</v>
      </c>
      <c r="B5" s="96" t="s">
        <v>21</v>
      </c>
      <c r="C5" s="97"/>
      <c r="D5" s="94" t="s">
        <v>16</v>
      </c>
      <c r="E5" s="95" t="s">
        <v>4</v>
      </c>
    </row>
    <row r="6" spans="1:5" ht="47.25" customHeight="1" thickBot="1" x14ac:dyDescent="0.6">
      <c r="A6" s="64"/>
      <c r="B6" s="10" t="s">
        <v>3</v>
      </c>
      <c r="C6" s="7" t="s">
        <v>2</v>
      </c>
      <c r="D6" s="87"/>
      <c r="E6" s="89"/>
    </row>
    <row r="7" spans="1:5" ht="18" customHeight="1" thickTop="1" x14ac:dyDescent="0.55000000000000004">
      <c r="A7" s="64"/>
      <c r="B7" s="44" t="s">
        <v>45</v>
      </c>
      <c r="C7" s="45" t="s">
        <v>47</v>
      </c>
      <c r="D7" s="46">
        <v>500000</v>
      </c>
      <c r="E7" s="28"/>
    </row>
    <row r="8" spans="1:5" ht="18" customHeight="1" x14ac:dyDescent="0.55000000000000004">
      <c r="A8" s="64"/>
      <c r="B8" s="47" t="s">
        <v>46</v>
      </c>
      <c r="C8" s="48" t="s">
        <v>48</v>
      </c>
      <c r="D8" s="49">
        <v>200000</v>
      </c>
      <c r="E8" s="29"/>
    </row>
    <row r="9" spans="1:5" ht="18" customHeight="1" x14ac:dyDescent="0.55000000000000004">
      <c r="A9" s="64"/>
      <c r="B9" s="32"/>
      <c r="C9" s="8"/>
      <c r="D9" s="26"/>
      <c r="E9" s="29"/>
    </row>
    <row r="10" spans="1:5" ht="18" customHeight="1" x14ac:dyDescent="0.55000000000000004">
      <c r="A10" s="64"/>
      <c r="B10" s="32"/>
      <c r="C10" s="8"/>
      <c r="D10" s="26"/>
      <c r="E10" s="29"/>
    </row>
    <row r="11" spans="1:5" ht="18" customHeight="1" thickBot="1" x14ac:dyDescent="0.6">
      <c r="A11" s="64"/>
      <c r="B11" s="33"/>
      <c r="C11" s="9"/>
      <c r="D11" s="27"/>
      <c r="E11" s="30"/>
    </row>
    <row r="12" spans="1:5" ht="18" customHeight="1" thickTop="1" x14ac:dyDescent="0.55000000000000004">
      <c r="A12" s="64"/>
      <c r="B12" s="84" t="s">
        <v>6</v>
      </c>
      <c r="C12" s="85"/>
      <c r="D12" s="86" t="s">
        <v>17</v>
      </c>
      <c r="E12" s="88" t="s">
        <v>4</v>
      </c>
    </row>
    <row r="13" spans="1:5" ht="18" customHeight="1" thickBot="1" x14ac:dyDescent="0.6">
      <c r="A13" s="64"/>
      <c r="B13" s="90" t="s">
        <v>3</v>
      </c>
      <c r="C13" s="91"/>
      <c r="D13" s="87"/>
      <c r="E13" s="89"/>
    </row>
    <row r="14" spans="1:5" ht="18" customHeight="1" thickTop="1" x14ac:dyDescent="0.55000000000000004">
      <c r="A14" s="64"/>
      <c r="B14" s="78" t="s">
        <v>43</v>
      </c>
      <c r="C14" s="79"/>
      <c r="D14" s="46">
        <v>50000</v>
      </c>
      <c r="E14" s="28"/>
    </row>
    <row r="15" spans="1:5" ht="18" customHeight="1" x14ac:dyDescent="0.55000000000000004">
      <c r="A15" s="64"/>
      <c r="B15" s="92" t="s">
        <v>44</v>
      </c>
      <c r="C15" s="93"/>
      <c r="D15" s="49">
        <v>50000</v>
      </c>
      <c r="E15" s="29"/>
    </row>
    <row r="16" spans="1:5" ht="18" customHeight="1" x14ac:dyDescent="0.55000000000000004">
      <c r="A16" s="64"/>
      <c r="B16" s="80"/>
      <c r="C16" s="81"/>
      <c r="D16" s="26"/>
      <c r="E16" s="29"/>
    </row>
    <row r="17" spans="1:5" ht="18" customHeight="1" x14ac:dyDescent="0.55000000000000004">
      <c r="A17" s="64"/>
      <c r="B17" s="80"/>
      <c r="C17" s="81"/>
      <c r="D17" s="26"/>
      <c r="E17" s="29"/>
    </row>
    <row r="18" spans="1:5" ht="18" customHeight="1" thickBot="1" x14ac:dyDescent="0.6">
      <c r="A18" s="64"/>
      <c r="B18" s="76"/>
      <c r="C18" s="77"/>
      <c r="D18" s="27"/>
      <c r="E18" s="30"/>
    </row>
    <row r="19" spans="1:5" ht="18" customHeight="1" thickTop="1" x14ac:dyDescent="0.55000000000000004">
      <c r="A19" s="64"/>
      <c r="B19" s="84" t="s">
        <v>7</v>
      </c>
      <c r="C19" s="85"/>
      <c r="D19" s="86" t="s">
        <v>18</v>
      </c>
      <c r="E19" s="88" t="s">
        <v>4</v>
      </c>
    </row>
    <row r="20" spans="1:5" ht="18" customHeight="1" thickBot="1" x14ac:dyDescent="0.6">
      <c r="A20" s="64"/>
      <c r="B20" s="90" t="s">
        <v>5</v>
      </c>
      <c r="C20" s="91"/>
      <c r="D20" s="87"/>
      <c r="E20" s="89"/>
    </row>
    <row r="21" spans="1:5" ht="18" customHeight="1" thickTop="1" x14ac:dyDescent="0.55000000000000004">
      <c r="A21" s="64"/>
      <c r="B21" s="78" t="s">
        <v>42</v>
      </c>
      <c r="C21" s="79"/>
      <c r="D21" s="46">
        <v>100000</v>
      </c>
      <c r="E21" s="28"/>
    </row>
    <row r="22" spans="1:5" ht="18" customHeight="1" x14ac:dyDescent="0.55000000000000004">
      <c r="A22" s="64"/>
      <c r="B22" s="80"/>
      <c r="C22" s="81"/>
      <c r="D22" s="26"/>
      <c r="E22" s="29"/>
    </row>
    <row r="23" spans="1:5" ht="18" customHeight="1" x14ac:dyDescent="0.55000000000000004">
      <c r="A23" s="64"/>
      <c r="B23" s="80"/>
      <c r="C23" s="81"/>
      <c r="D23" s="26"/>
      <c r="E23" s="29"/>
    </row>
    <row r="24" spans="1:5" ht="18" customHeight="1" x14ac:dyDescent="0.55000000000000004">
      <c r="A24" s="64"/>
      <c r="B24" s="80"/>
      <c r="C24" s="81"/>
      <c r="D24" s="26"/>
      <c r="E24" s="29"/>
    </row>
    <row r="25" spans="1:5" ht="18" customHeight="1" thickBot="1" x14ac:dyDescent="0.6">
      <c r="A25" s="64"/>
      <c r="B25" s="82"/>
      <c r="C25" s="83"/>
      <c r="D25" s="34"/>
      <c r="E25" s="31"/>
    </row>
    <row r="26" spans="1:5" ht="18" customHeight="1" thickBot="1" x14ac:dyDescent="0.6">
      <c r="A26" s="65"/>
      <c r="B26" s="66" t="s">
        <v>10</v>
      </c>
      <c r="C26" s="67"/>
      <c r="D26" s="50">
        <f>SUM(D7:D25)</f>
        <v>900000</v>
      </c>
      <c r="E26" s="4"/>
    </row>
    <row r="27" spans="1:5" ht="18" customHeight="1" thickBot="1" x14ac:dyDescent="0.6">
      <c r="A27" s="60" t="s">
        <v>9</v>
      </c>
      <c r="B27" s="68" t="s">
        <v>8</v>
      </c>
      <c r="C27" s="69"/>
      <c r="D27" s="17" t="s">
        <v>19</v>
      </c>
      <c r="E27" s="5" t="s">
        <v>4</v>
      </c>
    </row>
    <row r="28" spans="1:5" ht="18" customHeight="1" thickTop="1" x14ac:dyDescent="0.55000000000000004">
      <c r="A28" s="61"/>
      <c r="B28" s="70" t="s">
        <v>41</v>
      </c>
      <c r="C28" s="71"/>
      <c r="D28" s="46">
        <v>20000</v>
      </c>
      <c r="E28" s="28"/>
    </row>
    <row r="29" spans="1:5" ht="18" customHeight="1" x14ac:dyDescent="0.55000000000000004">
      <c r="A29" s="61"/>
      <c r="B29" s="72"/>
      <c r="C29" s="73"/>
      <c r="D29" s="26"/>
      <c r="E29" s="29"/>
    </row>
    <row r="30" spans="1:5" ht="18" customHeight="1" x14ac:dyDescent="0.55000000000000004">
      <c r="A30" s="61"/>
      <c r="B30" s="72"/>
      <c r="C30" s="73"/>
      <c r="D30" s="26"/>
      <c r="E30" s="29"/>
    </row>
    <row r="31" spans="1:5" ht="18" customHeight="1" x14ac:dyDescent="0.55000000000000004">
      <c r="A31" s="61"/>
      <c r="B31" s="72"/>
      <c r="C31" s="73"/>
      <c r="D31" s="26"/>
      <c r="E31" s="29"/>
    </row>
    <row r="32" spans="1:5" ht="18" customHeight="1" thickBot="1" x14ac:dyDescent="0.6">
      <c r="A32" s="61"/>
      <c r="B32" s="74"/>
      <c r="C32" s="75"/>
      <c r="D32" s="27"/>
      <c r="E32" s="30"/>
    </row>
    <row r="33" spans="1:5" ht="18" customHeight="1" thickBot="1" x14ac:dyDescent="0.6">
      <c r="A33" s="62"/>
      <c r="B33" s="58" t="s">
        <v>11</v>
      </c>
      <c r="C33" s="59"/>
      <c r="D33" s="50">
        <f>SUM(D28:D32)</f>
        <v>20000</v>
      </c>
      <c r="E33" s="6"/>
    </row>
    <row r="34" spans="1:5" ht="18" customHeight="1" thickBot="1" x14ac:dyDescent="0.6">
      <c r="B34" s="58" t="s">
        <v>49</v>
      </c>
      <c r="C34" s="59"/>
      <c r="D34" s="51">
        <f>SUM(D33,D26)</f>
        <v>920000</v>
      </c>
    </row>
    <row r="35" spans="1:5" ht="20.25" customHeight="1" x14ac:dyDescent="0.2">
      <c r="C35" s="22" t="s">
        <v>14</v>
      </c>
    </row>
    <row r="36" spans="1:5" x14ac:dyDescent="0.55000000000000004">
      <c r="C36" s="3" t="s">
        <v>13</v>
      </c>
    </row>
    <row r="37" spans="1:5" x14ac:dyDescent="0.55000000000000004">
      <c r="C37" s="21"/>
      <c r="D37" s="41" t="s">
        <v>37</v>
      </c>
      <c r="E37" s="21"/>
    </row>
    <row r="38" spans="1:5" x14ac:dyDescent="0.55000000000000004">
      <c r="C38" s="3" t="s">
        <v>79</v>
      </c>
      <c r="D38" s="42"/>
    </row>
    <row r="39" spans="1:5" x14ac:dyDescent="0.55000000000000004">
      <c r="C39" s="21"/>
      <c r="D39" s="41" t="s">
        <v>38</v>
      </c>
      <c r="E39" s="21"/>
    </row>
    <row r="40" spans="1:5" x14ac:dyDescent="0.55000000000000004">
      <c r="C40" s="3" t="s">
        <v>12</v>
      </c>
      <c r="D40" s="42"/>
    </row>
    <row r="41" spans="1:5" x14ac:dyDescent="0.55000000000000004">
      <c r="C41" s="24"/>
      <c r="D41" s="43" t="s">
        <v>39</v>
      </c>
      <c r="E41" s="24"/>
    </row>
    <row r="42" spans="1:5" x14ac:dyDescent="0.55000000000000004">
      <c r="C42" s="3" t="s">
        <v>32</v>
      </c>
      <c r="D42" s="42"/>
    </row>
    <row r="43" spans="1:5" x14ac:dyDescent="0.55000000000000004">
      <c r="C43" s="21"/>
      <c r="D43" s="41" t="s">
        <v>40</v>
      </c>
      <c r="E43" s="40" t="s">
        <v>33</v>
      </c>
    </row>
  </sheetData>
  <mergeCells count="32">
    <mergeCell ref="E5:E6"/>
    <mergeCell ref="B5:C5"/>
    <mergeCell ref="B12:C12"/>
    <mergeCell ref="D12:D13"/>
    <mergeCell ref="E12:E13"/>
    <mergeCell ref="B13:C13"/>
    <mergeCell ref="B14:C14"/>
    <mergeCell ref="B15:C15"/>
    <mergeCell ref="B16:C16"/>
    <mergeCell ref="B17:C17"/>
    <mergeCell ref="D5:D6"/>
    <mergeCell ref="B25:C25"/>
    <mergeCell ref="B19:C19"/>
    <mergeCell ref="D19:D20"/>
    <mergeCell ref="E19:E20"/>
    <mergeCell ref="B20:C20"/>
    <mergeCell ref="B33:C33"/>
    <mergeCell ref="B34:C34"/>
    <mergeCell ref="A27:A33"/>
    <mergeCell ref="A5:A26"/>
    <mergeCell ref="B26:C26"/>
    <mergeCell ref="B27:C27"/>
    <mergeCell ref="B28:C28"/>
    <mergeCell ref="B29:C29"/>
    <mergeCell ref="B30:C30"/>
    <mergeCell ref="B31:C31"/>
    <mergeCell ref="B32:C32"/>
    <mergeCell ref="B18:C18"/>
    <mergeCell ref="B21:C21"/>
    <mergeCell ref="B22:C22"/>
    <mergeCell ref="B23:C23"/>
    <mergeCell ref="B24:C24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view="pageBreakPreview" topLeftCell="A3" zoomScaleNormal="100" zoomScaleSheetLayoutView="100" workbookViewId="0">
      <selection activeCell="C39" sqref="C39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0.75" style="3" customWidth="1"/>
    <col min="4" max="4" width="18.25" style="12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1"/>
      <c r="E1" s="2"/>
    </row>
    <row r="2" spans="1:5" ht="6" customHeight="1" x14ac:dyDescent="0.55000000000000004">
      <c r="A2" s="1"/>
      <c r="B2" s="2"/>
      <c r="C2" s="2"/>
      <c r="D2" s="11"/>
      <c r="E2" s="2"/>
    </row>
    <row r="3" spans="1:5" ht="15" customHeight="1" x14ac:dyDescent="0.55000000000000004">
      <c r="A3" s="1"/>
      <c r="B3" s="2"/>
      <c r="C3" s="2"/>
      <c r="D3" s="11"/>
      <c r="E3" s="23" t="s">
        <v>15</v>
      </c>
    </row>
    <row r="4" spans="1:5" ht="6" customHeight="1" thickBot="1" x14ac:dyDescent="0.6"/>
    <row r="5" spans="1:5" ht="30" customHeight="1" x14ac:dyDescent="0.55000000000000004">
      <c r="A5" s="63" t="s">
        <v>1</v>
      </c>
      <c r="B5" s="96" t="s">
        <v>22</v>
      </c>
      <c r="C5" s="97"/>
      <c r="D5" s="94" t="s">
        <v>16</v>
      </c>
      <c r="E5" s="95" t="s">
        <v>4</v>
      </c>
    </row>
    <row r="6" spans="1:5" ht="47.25" customHeight="1" thickBot="1" x14ac:dyDescent="0.6">
      <c r="A6" s="64"/>
      <c r="B6" s="10" t="s">
        <v>3</v>
      </c>
      <c r="C6" s="7" t="s">
        <v>20</v>
      </c>
      <c r="D6" s="87"/>
      <c r="E6" s="89"/>
    </row>
    <row r="7" spans="1:5" ht="18" customHeight="1" thickTop="1" x14ac:dyDescent="0.55000000000000004">
      <c r="A7" s="64"/>
      <c r="B7" s="44" t="s">
        <v>51</v>
      </c>
      <c r="C7" s="45" t="s">
        <v>52</v>
      </c>
      <c r="D7" s="46">
        <v>800000</v>
      </c>
      <c r="E7" s="28"/>
    </row>
    <row r="8" spans="1:5" ht="18" customHeight="1" x14ac:dyDescent="0.55000000000000004">
      <c r="A8" s="64"/>
      <c r="B8" s="32"/>
      <c r="C8" s="8"/>
      <c r="D8" s="13"/>
      <c r="E8" s="29"/>
    </row>
    <row r="9" spans="1:5" ht="18" customHeight="1" x14ac:dyDescent="0.55000000000000004">
      <c r="A9" s="64"/>
      <c r="B9" s="32"/>
      <c r="C9" s="8"/>
      <c r="D9" s="13"/>
      <c r="E9" s="29"/>
    </row>
    <row r="10" spans="1:5" ht="18" customHeight="1" x14ac:dyDescent="0.55000000000000004">
      <c r="A10" s="64"/>
      <c r="B10" s="32"/>
      <c r="C10" s="8"/>
      <c r="D10" s="13"/>
      <c r="E10" s="29"/>
    </row>
    <row r="11" spans="1:5" ht="18" customHeight="1" thickBot="1" x14ac:dyDescent="0.6">
      <c r="A11" s="64"/>
      <c r="B11" s="33"/>
      <c r="C11" s="9"/>
      <c r="D11" s="14"/>
      <c r="E11" s="30"/>
    </row>
    <row r="12" spans="1:5" ht="30" customHeight="1" thickTop="1" x14ac:dyDescent="0.55000000000000004">
      <c r="A12" s="64"/>
      <c r="B12" s="98" t="s">
        <v>23</v>
      </c>
      <c r="C12" s="85"/>
      <c r="D12" s="86" t="s">
        <v>17</v>
      </c>
      <c r="E12" s="88" t="s">
        <v>4</v>
      </c>
    </row>
    <row r="13" spans="1:5" ht="18" customHeight="1" thickBot="1" x14ac:dyDescent="0.6">
      <c r="A13" s="64"/>
      <c r="B13" s="90" t="s">
        <v>3</v>
      </c>
      <c r="C13" s="91"/>
      <c r="D13" s="87"/>
      <c r="E13" s="89"/>
    </row>
    <row r="14" spans="1:5" ht="18" customHeight="1" thickTop="1" x14ac:dyDescent="0.55000000000000004">
      <c r="A14" s="64"/>
      <c r="B14" s="78" t="s">
        <v>53</v>
      </c>
      <c r="C14" s="79"/>
      <c r="D14" s="46">
        <v>50000</v>
      </c>
      <c r="E14" s="28"/>
    </row>
    <row r="15" spans="1:5" ht="18" customHeight="1" x14ac:dyDescent="0.55000000000000004">
      <c r="A15" s="64"/>
      <c r="B15" s="80"/>
      <c r="C15" s="81"/>
      <c r="D15" s="13"/>
      <c r="E15" s="29"/>
    </row>
    <row r="16" spans="1:5" ht="18" customHeight="1" x14ac:dyDescent="0.55000000000000004">
      <c r="A16" s="64"/>
      <c r="B16" s="80"/>
      <c r="C16" s="81"/>
      <c r="D16" s="13"/>
      <c r="E16" s="29"/>
    </row>
    <row r="17" spans="1:5" ht="18" customHeight="1" x14ac:dyDescent="0.55000000000000004">
      <c r="A17" s="64"/>
      <c r="B17" s="80"/>
      <c r="C17" s="81"/>
      <c r="D17" s="13"/>
      <c r="E17" s="29"/>
    </row>
    <row r="18" spans="1:5" ht="18" customHeight="1" thickBot="1" x14ac:dyDescent="0.6">
      <c r="A18" s="64"/>
      <c r="B18" s="76"/>
      <c r="C18" s="77"/>
      <c r="D18" s="14"/>
      <c r="E18" s="30"/>
    </row>
    <row r="19" spans="1:5" ht="18" customHeight="1" thickTop="1" x14ac:dyDescent="0.55000000000000004">
      <c r="A19" s="64"/>
      <c r="B19" s="84" t="s">
        <v>24</v>
      </c>
      <c r="C19" s="85"/>
      <c r="D19" s="86" t="s">
        <v>18</v>
      </c>
      <c r="E19" s="88" t="s">
        <v>4</v>
      </c>
    </row>
    <row r="20" spans="1:5" ht="18" customHeight="1" thickBot="1" x14ac:dyDescent="0.6">
      <c r="A20" s="64"/>
      <c r="B20" s="90" t="s">
        <v>5</v>
      </c>
      <c r="C20" s="91"/>
      <c r="D20" s="87"/>
      <c r="E20" s="89"/>
    </row>
    <row r="21" spans="1:5" ht="18" customHeight="1" thickTop="1" x14ac:dyDescent="0.55000000000000004">
      <c r="A21" s="64"/>
      <c r="B21" s="78" t="s">
        <v>54</v>
      </c>
      <c r="C21" s="79"/>
      <c r="D21" s="46">
        <v>50000</v>
      </c>
      <c r="E21" s="28"/>
    </row>
    <row r="22" spans="1:5" ht="18" customHeight="1" x14ac:dyDescent="0.55000000000000004">
      <c r="A22" s="64"/>
      <c r="B22" s="80"/>
      <c r="C22" s="81"/>
      <c r="D22" s="13"/>
      <c r="E22" s="29"/>
    </row>
    <row r="23" spans="1:5" ht="18" customHeight="1" x14ac:dyDescent="0.55000000000000004">
      <c r="A23" s="64"/>
      <c r="B23" s="80"/>
      <c r="C23" s="81"/>
      <c r="D23" s="13"/>
      <c r="E23" s="29"/>
    </row>
    <row r="24" spans="1:5" ht="18" customHeight="1" x14ac:dyDescent="0.55000000000000004">
      <c r="A24" s="64"/>
      <c r="B24" s="80"/>
      <c r="C24" s="81"/>
      <c r="D24" s="13"/>
      <c r="E24" s="29"/>
    </row>
    <row r="25" spans="1:5" ht="18" customHeight="1" thickBot="1" x14ac:dyDescent="0.6">
      <c r="A25" s="64"/>
      <c r="B25" s="82"/>
      <c r="C25" s="83"/>
      <c r="D25" s="15"/>
      <c r="E25" s="31"/>
    </row>
    <row r="26" spans="1:5" ht="18" customHeight="1" thickBot="1" x14ac:dyDescent="0.6">
      <c r="A26" s="65"/>
      <c r="B26" s="66" t="s">
        <v>10</v>
      </c>
      <c r="C26" s="67"/>
      <c r="D26" s="50">
        <f>SUM(D7:D25)</f>
        <v>900000</v>
      </c>
      <c r="E26" s="4"/>
    </row>
    <row r="27" spans="1:5" ht="18" customHeight="1" thickBot="1" x14ac:dyDescent="0.6">
      <c r="A27" s="60" t="s">
        <v>9</v>
      </c>
      <c r="B27" s="68" t="s">
        <v>8</v>
      </c>
      <c r="C27" s="69"/>
      <c r="D27" s="17" t="s">
        <v>19</v>
      </c>
      <c r="E27" s="5" t="s">
        <v>4</v>
      </c>
    </row>
    <row r="28" spans="1:5" ht="18" customHeight="1" thickTop="1" x14ac:dyDescent="0.55000000000000004">
      <c r="A28" s="61"/>
      <c r="B28" s="99"/>
      <c r="C28" s="100"/>
      <c r="D28" s="18"/>
      <c r="E28" s="28"/>
    </row>
    <row r="29" spans="1:5" ht="18" customHeight="1" x14ac:dyDescent="0.55000000000000004">
      <c r="A29" s="61"/>
      <c r="B29" s="72"/>
      <c r="C29" s="73"/>
      <c r="D29" s="19"/>
      <c r="E29" s="29"/>
    </row>
    <row r="30" spans="1:5" ht="18" customHeight="1" x14ac:dyDescent="0.55000000000000004">
      <c r="A30" s="61"/>
      <c r="B30" s="72"/>
      <c r="C30" s="73"/>
      <c r="D30" s="19"/>
      <c r="E30" s="29"/>
    </row>
    <row r="31" spans="1:5" ht="18" customHeight="1" x14ac:dyDescent="0.55000000000000004">
      <c r="A31" s="61"/>
      <c r="B31" s="72"/>
      <c r="C31" s="73"/>
      <c r="D31" s="19"/>
      <c r="E31" s="29"/>
    </row>
    <row r="32" spans="1:5" ht="18" customHeight="1" thickBot="1" x14ac:dyDescent="0.6">
      <c r="A32" s="61"/>
      <c r="B32" s="74"/>
      <c r="C32" s="75"/>
      <c r="D32" s="20"/>
      <c r="E32" s="30"/>
    </row>
    <row r="33" spans="1:5" ht="18" customHeight="1" thickBot="1" x14ac:dyDescent="0.6">
      <c r="A33" s="62"/>
      <c r="B33" s="58" t="s">
        <v>11</v>
      </c>
      <c r="C33" s="59"/>
      <c r="D33" s="50">
        <f>SUM(D28:D32)</f>
        <v>0</v>
      </c>
      <c r="E33" s="6"/>
    </row>
    <row r="34" spans="1:5" ht="18" customHeight="1" thickBot="1" x14ac:dyDescent="0.6">
      <c r="B34" s="58" t="s">
        <v>49</v>
      </c>
      <c r="C34" s="59"/>
      <c r="D34" s="51">
        <f>SUM(D33,D26)</f>
        <v>900000</v>
      </c>
    </row>
    <row r="35" spans="1:5" ht="20.25" customHeight="1" x14ac:dyDescent="0.2">
      <c r="C35" s="22" t="s">
        <v>14</v>
      </c>
    </row>
    <row r="36" spans="1:5" x14ac:dyDescent="0.55000000000000004">
      <c r="C36" s="3" t="s">
        <v>13</v>
      </c>
    </row>
    <row r="37" spans="1:5" x14ac:dyDescent="0.55000000000000004">
      <c r="C37" s="21"/>
      <c r="D37" s="41" t="s">
        <v>37</v>
      </c>
      <c r="E37" s="21"/>
    </row>
    <row r="38" spans="1:5" x14ac:dyDescent="0.55000000000000004">
      <c r="C38" s="3" t="s">
        <v>79</v>
      </c>
      <c r="D38" s="42"/>
    </row>
    <row r="39" spans="1:5" x14ac:dyDescent="0.55000000000000004">
      <c r="C39" s="21"/>
      <c r="D39" s="41" t="s">
        <v>38</v>
      </c>
      <c r="E39" s="21"/>
    </row>
    <row r="40" spans="1:5" x14ac:dyDescent="0.55000000000000004">
      <c r="C40" s="3" t="s">
        <v>12</v>
      </c>
      <c r="D40" s="42"/>
    </row>
    <row r="41" spans="1:5" x14ac:dyDescent="0.55000000000000004">
      <c r="C41" s="24"/>
      <c r="D41" s="43" t="s">
        <v>39</v>
      </c>
      <c r="E41" s="24"/>
    </row>
    <row r="42" spans="1:5" x14ac:dyDescent="0.55000000000000004">
      <c r="C42" s="3" t="s">
        <v>32</v>
      </c>
      <c r="D42" s="42"/>
    </row>
    <row r="43" spans="1:5" x14ac:dyDescent="0.55000000000000004">
      <c r="C43" s="21"/>
      <c r="D43" s="41" t="s">
        <v>40</v>
      </c>
      <c r="E43" s="40" t="s">
        <v>33</v>
      </c>
    </row>
  </sheetData>
  <mergeCells count="32">
    <mergeCell ref="B24:C24"/>
    <mergeCell ref="B25:C25"/>
    <mergeCell ref="B34:C34"/>
    <mergeCell ref="A27:A33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B21:C21"/>
    <mergeCell ref="B22:C22"/>
    <mergeCell ref="B23:C23"/>
    <mergeCell ref="D19:D20"/>
    <mergeCell ref="E19:E20"/>
    <mergeCell ref="B20:C20"/>
    <mergeCell ref="A5:A26"/>
    <mergeCell ref="B5:C5"/>
    <mergeCell ref="D5:D6"/>
    <mergeCell ref="E5:E6"/>
    <mergeCell ref="B12:C12"/>
    <mergeCell ref="D12:D13"/>
    <mergeCell ref="E12:E13"/>
    <mergeCell ref="B13:C13"/>
    <mergeCell ref="B14:C14"/>
    <mergeCell ref="B15:C15"/>
    <mergeCell ref="B26:C26"/>
    <mergeCell ref="B16:C16"/>
    <mergeCell ref="B17:C17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8"/>
  <sheetViews>
    <sheetView view="pageBreakPreview" topLeftCell="A21" zoomScaleNormal="100" zoomScaleSheetLayoutView="100" workbookViewId="0">
      <selection activeCell="C34" sqref="C34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12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1"/>
      <c r="E1" s="2"/>
    </row>
    <row r="2" spans="1:5" ht="6" customHeight="1" x14ac:dyDescent="0.55000000000000004">
      <c r="A2" s="1"/>
      <c r="B2" s="2"/>
      <c r="C2" s="2"/>
      <c r="D2" s="11"/>
      <c r="E2" s="2"/>
    </row>
    <row r="3" spans="1:5" ht="15" customHeight="1" x14ac:dyDescent="0.55000000000000004">
      <c r="A3" s="1"/>
      <c r="B3" s="2"/>
      <c r="C3" s="2"/>
      <c r="D3" s="11"/>
      <c r="E3" s="23" t="s">
        <v>15</v>
      </c>
    </row>
    <row r="4" spans="1:5" ht="6" customHeight="1" thickBot="1" x14ac:dyDescent="0.6"/>
    <row r="5" spans="1:5" ht="18" customHeight="1" x14ac:dyDescent="0.55000000000000004">
      <c r="A5" s="63" t="s">
        <v>1</v>
      </c>
      <c r="B5" s="96" t="s">
        <v>25</v>
      </c>
      <c r="C5" s="97"/>
      <c r="D5" s="94" t="s">
        <v>16</v>
      </c>
      <c r="E5" s="95" t="s">
        <v>4</v>
      </c>
    </row>
    <row r="6" spans="1:5" ht="57" customHeight="1" thickBot="1" x14ac:dyDescent="0.6">
      <c r="A6" s="64"/>
      <c r="B6" s="10" t="s">
        <v>3</v>
      </c>
      <c r="C6" s="7" t="s">
        <v>27</v>
      </c>
      <c r="D6" s="87"/>
      <c r="E6" s="89"/>
    </row>
    <row r="7" spans="1:5" ht="18" customHeight="1" thickTop="1" x14ac:dyDescent="0.55000000000000004">
      <c r="A7" s="64"/>
      <c r="B7" s="44" t="s">
        <v>55</v>
      </c>
      <c r="C7" s="45" t="s">
        <v>56</v>
      </c>
      <c r="D7" s="46">
        <v>90000</v>
      </c>
      <c r="E7" s="28"/>
    </row>
    <row r="8" spans="1:5" ht="18" customHeight="1" x14ac:dyDescent="0.55000000000000004">
      <c r="A8" s="64"/>
      <c r="B8" s="47" t="s">
        <v>61</v>
      </c>
      <c r="C8" s="48" t="s">
        <v>63</v>
      </c>
      <c r="D8" s="49">
        <v>90000</v>
      </c>
      <c r="E8" s="29"/>
    </row>
    <row r="9" spans="1:5" ht="18" customHeight="1" x14ac:dyDescent="0.55000000000000004">
      <c r="A9" s="64"/>
      <c r="B9" s="47" t="s">
        <v>62</v>
      </c>
      <c r="C9" s="48" t="s">
        <v>64</v>
      </c>
      <c r="D9" s="49">
        <v>90000</v>
      </c>
      <c r="E9" s="29"/>
    </row>
    <row r="10" spans="1:5" ht="18" customHeight="1" x14ac:dyDescent="0.55000000000000004">
      <c r="A10" s="64"/>
      <c r="B10" s="32"/>
      <c r="C10" s="8"/>
      <c r="D10" s="26"/>
      <c r="E10" s="29"/>
    </row>
    <row r="11" spans="1:5" ht="18" customHeight="1" thickBot="1" x14ac:dyDescent="0.6">
      <c r="A11" s="64"/>
      <c r="B11" s="33"/>
      <c r="C11" s="9"/>
      <c r="D11" s="27"/>
      <c r="E11" s="30"/>
    </row>
    <row r="12" spans="1:5" ht="97.5" customHeight="1" thickTop="1" x14ac:dyDescent="0.55000000000000004">
      <c r="A12" s="64"/>
      <c r="B12" s="98" t="s">
        <v>26</v>
      </c>
      <c r="C12" s="85"/>
      <c r="D12" s="86" t="s">
        <v>17</v>
      </c>
      <c r="E12" s="88" t="s">
        <v>4</v>
      </c>
    </row>
    <row r="13" spans="1:5" ht="18" customHeight="1" thickBot="1" x14ac:dyDescent="0.6">
      <c r="A13" s="64"/>
      <c r="B13" s="90" t="s">
        <v>5</v>
      </c>
      <c r="C13" s="91"/>
      <c r="D13" s="87"/>
      <c r="E13" s="89"/>
    </row>
    <row r="14" spans="1:5" ht="18" customHeight="1" thickTop="1" x14ac:dyDescent="0.55000000000000004">
      <c r="A14" s="64"/>
      <c r="B14" s="78" t="s">
        <v>57</v>
      </c>
      <c r="C14" s="79"/>
      <c r="D14" s="46">
        <v>15000</v>
      </c>
      <c r="E14" s="28"/>
    </row>
    <row r="15" spans="1:5" ht="18" customHeight="1" x14ac:dyDescent="0.55000000000000004">
      <c r="A15" s="64"/>
      <c r="B15" s="92" t="s">
        <v>58</v>
      </c>
      <c r="C15" s="93"/>
      <c r="D15" s="49">
        <v>15000</v>
      </c>
      <c r="E15" s="29"/>
    </row>
    <row r="16" spans="1:5" ht="18" customHeight="1" x14ac:dyDescent="0.55000000000000004">
      <c r="A16" s="64"/>
      <c r="B16" s="80"/>
      <c r="C16" s="81"/>
      <c r="D16" s="13"/>
      <c r="E16" s="29"/>
    </row>
    <row r="17" spans="1:5" ht="18" customHeight="1" x14ac:dyDescent="0.55000000000000004">
      <c r="A17" s="64"/>
      <c r="B17" s="80"/>
      <c r="C17" s="81"/>
      <c r="D17" s="13"/>
      <c r="E17" s="29"/>
    </row>
    <row r="18" spans="1:5" ht="18" customHeight="1" x14ac:dyDescent="0.55000000000000004">
      <c r="A18" s="64"/>
      <c r="B18" s="80"/>
      <c r="C18" s="81"/>
      <c r="D18" s="13"/>
      <c r="E18" s="29"/>
    </row>
    <row r="19" spans="1:5" ht="18" customHeight="1" x14ac:dyDescent="0.55000000000000004">
      <c r="A19" s="64"/>
      <c r="B19" s="101"/>
      <c r="C19" s="102"/>
      <c r="D19" s="14"/>
      <c r="E19" s="30"/>
    </row>
    <row r="20" spans="1:5" ht="18" customHeight="1" thickBot="1" x14ac:dyDescent="0.6">
      <c r="A20" s="64"/>
      <c r="B20" s="82"/>
      <c r="C20" s="83"/>
      <c r="D20" s="15"/>
      <c r="E20" s="31"/>
    </row>
    <row r="21" spans="1:5" ht="18" customHeight="1" thickBot="1" x14ac:dyDescent="0.6">
      <c r="A21" s="65"/>
      <c r="B21" s="66" t="s">
        <v>28</v>
      </c>
      <c r="C21" s="67"/>
      <c r="D21" s="50">
        <f>SUM(D7:D20)</f>
        <v>300000</v>
      </c>
      <c r="E21" s="4"/>
    </row>
    <row r="22" spans="1:5" ht="18" customHeight="1" thickBot="1" x14ac:dyDescent="0.6">
      <c r="A22" s="60" t="s">
        <v>9</v>
      </c>
      <c r="B22" s="68" t="s">
        <v>8</v>
      </c>
      <c r="C22" s="69"/>
      <c r="D22" s="17" t="s">
        <v>19</v>
      </c>
      <c r="E22" s="5" t="s">
        <v>4</v>
      </c>
    </row>
    <row r="23" spans="1:5" ht="18" customHeight="1" thickTop="1" x14ac:dyDescent="0.55000000000000004">
      <c r="A23" s="61"/>
      <c r="B23" s="70" t="s">
        <v>59</v>
      </c>
      <c r="C23" s="71"/>
      <c r="D23" s="46">
        <v>10000</v>
      </c>
      <c r="E23" s="28"/>
    </row>
    <row r="24" spans="1:5" ht="18" customHeight="1" x14ac:dyDescent="0.55000000000000004">
      <c r="A24" s="61"/>
      <c r="B24" s="103" t="s">
        <v>60</v>
      </c>
      <c r="C24" s="104"/>
      <c r="D24" s="49">
        <v>10000</v>
      </c>
      <c r="E24" s="29"/>
    </row>
    <row r="25" spans="1:5" ht="18" customHeight="1" x14ac:dyDescent="0.55000000000000004">
      <c r="A25" s="61"/>
      <c r="B25" s="72"/>
      <c r="C25" s="73"/>
      <c r="D25" s="26"/>
      <c r="E25" s="29"/>
    </row>
    <row r="26" spans="1:5" ht="18" customHeight="1" x14ac:dyDescent="0.55000000000000004">
      <c r="A26" s="61"/>
      <c r="B26" s="72"/>
      <c r="C26" s="73"/>
      <c r="D26" s="26"/>
      <c r="E26" s="29"/>
    </row>
    <row r="27" spans="1:5" ht="18" customHeight="1" thickBot="1" x14ac:dyDescent="0.6">
      <c r="A27" s="61"/>
      <c r="B27" s="74"/>
      <c r="C27" s="75"/>
      <c r="D27" s="27"/>
      <c r="E27" s="30"/>
    </row>
    <row r="28" spans="1:5" ht="18" customHeight="1" thickBot="1" x14ac:dyDescent="0.6">
      <c r="A28" s="62"/>
      <c r="B28" s="58" t="s">
        <v>29</v>
      </c>
      <c r="C28" s="59"/>
      <c r="D28" s="50">
        <f>SUM(D23:D27)</f>
        <v>20000</v>
      </c>
      <c r="E28" s="6"/>
    </row>
    <row r="29" spans="1:5" ht="18" customHeight="1" thickBot="1" x14ac:dyDescent="0.6">
      <c r="B29" s="58" t="s">
        <v>50</v>
      </c>
      <c r="C29" s="59"/>
      <c r="D29" s="51">
        <f>SUM(D28,D21)</f>
        <v>320000</v>
      </c>
    </row>
    <row r="30" spans="1:5" ht="20.25" customHeight="1" x14ac:dyDescent="0.2">
      <c r="C30" s="22" t="s">
        <v>14</v>
      </c>
    </row>
    <row r="31" spans="1:5" x14ac:dyDescent="0.55000000000000004">
      <c r="C31" s="3" t="s">
        <v>13</v>
      </c>
    </row>
    <row r="32" spans="1:5" x14ac:dyDescent="0.55000000000000004">
      <c r="C32" s="21"/>
      <c r="D32" s="41" t="s">
        <v>37</v>
      </c>
      <c r="E32" s="21"/>
    </row>
    <row r="33" spans="3:5" x14ac:dyDescent="0.55000000000000004">
      <c r="C33" s="3" t="s">
        <v>79</v>
      </c>
      <c r="D33" s="42"/>
    </row>
    <row r="34" spans="3:5" x14ac:dyDescent="0.55000000000000004">
      <c r="C34" s="21"/>
      <c r="D34" s="41" t="s">
        <v>38</v>
      </c>
      <c r="E34" s="21"/>
    </row>
    <row r="35" spans="3:5" x14ac:dyDescent="0.55000000000000004">
      <c r="C35" s="3" t="s">
        <v>12</v>
      </c>
      <c r="D35" s="42"/>
    </row>
    <row r="36" spans="3:5" x14ac:dyDescent="0.55000000000000004">
      <c r="C36" s="24"/>
      <c r="D36" s="43" t="s">
        <v>39</v>
      </c>
      <c r="E36" s="24"/>
    </row>
    <row r="37" spans="3:5" x14ac:dyDescent="0.55000000000000004">
      <c r="C37" s="3" t="s">
        <v>32</v>
      </c>
      <c r="D37" s="42"/>
    </row>
    <row r="38" spans="3:5" x14ac:dyDescent="0.55000000000000004">
      <c r="C38" s="21"/>
      <c r="D38" s="41" t="s">
        <v>40</v>
      </c>
      <c r="E38" s="40" t="s">
        <v>33</v>
      </c>
    </row>
  </sheetData>
  <mergeCells count="25">
    <mergeCell ref="B29:C29"/>
    <mergeCell ref="B17:C17"/>
    <mergeCell ref="A22:A28"/>
    <mergeCell ref="B22:C22"/>
    <mergeCell ref="B23:C23"/>
    <mergeCell ref="B24:C24"/>
    <mergeCell ref="B25:C25"/>
    <mergeCell ref="B26:C26"/>
    <mergeCell ref="B27:C27"/>
    <mergeCell ref="B28:C28"/>
    <mergeCell ref="B20:C20"/>
    <mergeCell ref="B21:C21"/>
    <mergeCell ref="B16:C16"/>
    <mergeCell ref="B18:C18"/>
    <mergeCell ref="B19:C19"/>
    <mergeCell ref="A5:A21"/>
    <mergeCell ref="B5:C5"/>
    <mergeCell ref="B14:C14"/>
    <mergeCell ref="B15:C15"/>
    <mergeCell ref="D5:D6"/>
    <mergeCell ref="E5:E6"/>
    <mergeCell ref="B12:C12"/>
    <mergeCell ref="D12:D13"/>
    <mergeCell ref="E12:E13"/>
    <mergeCell ref="B13:C13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3"/>
  <sheetViews>
    <sheetView view="pageBreakPreview" topLeftCell="A16" zoomScaleNormal="100" zoomScaleSheetLayoutView="100" workbookViewId="0">
      <selection activeCell="C39" sqref="C39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12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1"/>
      <c r="E1" s="2"/>
    </row>
    <row r="2" spans="1:5" ht="6" customHeight="1" x14ac:dyDescent="0.55000000000000004">
      <c r="A2" s="1"/>
      <c r="B2" s="2"/>
      <c r="C2" s="2"/>
      <c r="D2" s="11"/>
      <c r="E2" s="2"/>
    </row>
    <row r="3" spans="1:5" ht="15" customHeight="1" x14ac:dyDescent="0.55000000000000004">
      <c r="A3" s="1"/>
      <c r="B3" s="2"/>
      <c r="C3" s="2"/>
      <c r="D3" s="11"/>
      <c r="E3" s="23" t="s">
        <v>15</v>
      </c>
    </row>
    <row r="4" spans="1:5" ht="6" customHeight="1" thickBot="1" x14ac:dyDescent="0.6"/>
    <row r="5" spans="1:5" ht="18" customHeight="1" thickBot="1" x14ac:dyDescent="0.6">
      <c r="A5" s="63" t="s">
        <v>1</v>
      </c>
      <c r="B5" s="96" t="s">
        <v>34</v>
      </c>
      <c r="C5" s="97"/>
      <c r="D5" s="37" t="s">
        <v>16</v>
      </c>
      <c r="E5" s="38" t="s">
        <v>4</v>
      </c>
    </row>
    <row r="6" spans="1:5" ht="18" customHeight="1" thickTop="1" x14ac:dyDescent="0.55000000000000004">
      <c r="A6" s="64"/>
      <c r="B6" s="78" t="s">
        <v>65</v>
      </c>
      <c r="C6" s="79"/>
      <c r="D6" s="53"/>
      <c r="E6" s="54"/>
    </row>
    <row r="7" spans="1:5" ht="18" customHeight="1" x14ac:dyDescent="0.55000000000000004">
      <c r="A7" s="64"/>
      <c r="B7" s="92" t="s">
        <v>69</v>
      </c>
      <c r="C7" s="93"/>
      <c r="D7" s="49">
        <v>12000</v>
      </c>
      <c r="E7" s="55" t="s">
        <v>66</v>
      </c>
    </row>
    <row r="8" spans="1:5" ht="18" customHeight="1" x14ac:dyDescent="0.55000000000000004">
      <c r="A8" s="64"/>
      <c r="B8" s="92" t="s">
        <v>70</v>
      </c>
      <c r="C8" s="93"/>
      <c r="D8" s="49">
        <v>6000</v>
      </c>
      <c r="E8" s="55" t="s">
        <v>66</v>
      </c>
    </row>
    <row r="9" spans="1:5" ht="18" customHeight="1" x14ac:dyDescent="0.55000000000000004">
      <c r="A9" s="64"/>
      <c r="B9" s="92" t="s">
        <v>71</v>
      </c>
      <c r="C9" s="93"/>
      <c r="D9" s="49">
        <v>6000</v>
      </c>
      <c r="E9" s="55" t="s">
        <v>66</v>
      </c>
    </row>
    <row r="10" spans="1:5" ht="18" customHeight="1" x14ac:dyDescent="0.55000000000000004">
      <c r="A10" s="64"/>
      <c r="B10" s="92" t="s">
        <v>75</v>
      </c>
      <c r="C10" s="93"/>
      <c r="D10" s="49">
        <v>18000</v>
      </c>
      <c r="E10" s="55" t="s">
        <v>66</v>
      </c>
    </row>
    <row r="11" spans="1:5" ht="18" customHeight="1" x14ac:dyDescent="0.55000000000000004">
      <c r="A11" s="64"/>
      <c r="B11" s="92" t="s">
        <v>72</v>
      </c>
      <c r="C11" s="93"/>
      <c r="D11" s="49">
        <v>6000</v>
      </c>
      <c r="E11" s="55" t="s">
        <v>66</v>
      </c>
    </row>
    <row r="12" spans="1:5" ht="18" customHeight="1" x14ac:dyDescent="0.55000000000000004">
      <c r="A12" s="64"/>
      <c r="B12" s="92" t="s">
        <v>73</v>
      </c>
      <c r="C12" s="93"/>
      <c r="D12" s="49">
        <v>12000</v>
      </c>
      <c r="E12" s="55" t="s">
        <v>66</v>
      </c>
    </row>
    <row r="13" spans="1:5" ht="18" customHeight="1" x14ac:dyDescent="0.55000000000000004">
      <c r="A13" s="64"/>
      <c r="B13" s="92" t="s">
        <v>74</v>
      </c>
      <c r="C13" s="93"/>
      <c r="D13" s="52">
        <v>6000</v>
      </c>
      <c r="E13" s="55" t="s">
        <v>66</v>
      </c>
    </row>
    <row r="14" spans="1:5" ht="18" customHeight="1" thickBot="1" x14ac:dyDescent="0.6">
      <c r="A14" s="64"/>
      <c r="B14" s="80"/>
      <c r="C14" s="81"/>
      <c r="D14" s="14"/>
      <c r="E14" s="30"/>
    </row>
    <row r="15" spans="1:5" ht="18" customHeight="1" thickTop="1" thickBot="1" x14ac:dyDescent="0.6">
      <c r="A15" s="64"/>
      <c r="B15" s="105" t="s">
        <v>35</v>
      </c>
      <c r="C15" s="106"/>
      <c r="D15" s="35" t="s">
        <v>17</v>
      </c>
      <c r="E15" s="36" t="s">
        <v>4</v>
      </c>
    </row>
    <row r="16" spans="1:5" ht="18" customHeight="1" thickTop="1" x14ac:dyDescent="0.55000000000000004">
      <c r="A16" s="64"/>
      <c r="B16" s="107" t="s">
        <v>68</v>
      </c>
      <c r="C16" s="108"/>
      <c r="D16" s="52">
        <v>300000</v>
      </c>
      <c r="E16" s="30"/>
    </row>
    <row r="17" spans="1:5" ht="18" customHeight="1" x14ac:dyDescent="0.55000000000000004">
      <c r="A17" s="64"/>
      <c r="B17" s="80"/>
      <c r="C17" s="81"/>
      <c r="D17" s="14"/>
      <c r="E17" s="30"/>
    </row>
    <row r="18" spans="1:5" ht="18" customHeight="1" x14ac:dyDescent="0.55000000000000004">
      <c r="A18" s="64"/>
      <c r="B18" s="80"/>
      <c r="C18" s="81"/>
      <c r="D18" s="14"/>
      <c r="E18" s="30"/>
    </row>
    <row r="19" spans="1:5" ht="18" customHeight="1" x14ac:dyDescent="0.55000000000000004">
      <c r="A19" s="64"/>
      <c r="B19" s="80"/>
      <c r="C19" s="81"/>
      <c r="D19" s="14"/>
      <c r="E19" s="30"/>
    </row>
    <row r="20" spans="1:5" ht="18" customHeight="1" x14ac:dyDescent="0.55000000000000004">
      <c r="A20" s="64"/>
      <c r="B20" s="80"/>
      <c r="C20" s="81"/>
      <c r="D20" s="14"/>
      <c r="E20" s="30"/>
    </row>
    <row r="21" spans="1:5" ht="18" customHeight="1" x14ac:dyDescent="0.55000000000000004">
      <c r="A21" s="64"/>
      <c r="B21" s="80"/>
      <c r="C21" s="81"/>
      <c r="D21" s="14"/>
      <c r="E21" s="30"/>
    </row>
    <row r="22" spans="1:5" ht="18" customHeight="1" x14ac:dyDescent="0.55000000000000004">
      <c r="A22" s="64"/>
      <c r="B22" s="101"/>
      <c r="C22" s="102"/>
      <c r="D22" s="14"/>
      <c r="E22" s="30"/>
    </row>
    <row r="23" spans="1:5" ht="18" customHeight="1" thickBot="1" x14ac:dyDescent="0.6">
      <c r="A23" s="64"/>
      <c r="B23" s="82"/>
      <c r="C23" s="83"/>
      <c r="D23" s="15"/>
      <c r="E23" s="31"/>
    </row>
    <row r="24" spans="1:5" ht="18" customHeight="1" thickBot="1" x14ac:dyDescent="0.6">
      <c r="A24" s="65"/>
      <c r="B24" s="66" t="s">
        <v>28</v>
      </c>
      <c r="C24" s="67"/>
      <c r="D24" s="16">
        <f>SUM(D6:D23)</f>
        <v>366000</v>
      </c>
      <c r="E24" s="4"/>
    </row>
    <row r="25" spans="1:5" ht="18" customHeight="1" thickBot="1" x14ac:dyDescent="0.6">
      <c r="A25" s="60" t="s">
        <v>9</v>
      </c>
      <c r="B25" s="68" t="s">
        <v>36</v>
      </c>
      <c r="C25" s="69"/>
      <c r="D25" s="17" t="s">
        <v>19</v>
      </c>
      <c r="E25" s="5" t="s">
        <v>4</v>
      </c>
    </row>
    <row r="26" spans="1:5" ht="18" customHeight="1" thickTop="1" x14ac:dyDescent="0.55000000000000004">
      <c r="A26" s="61"/>
      <c r="B26" s="70" t="s">
        <v>67</v>
      </c>
      <c r="C26" s="71"/>
      <c r="D26" s="46">
        <v>600000</v>
      </c>
      <c r="E26" s="28"/>
    </row>
    <row r="27" spans="1:5" ht="18" customHeight="1" x14ac:dyDescent="0.55000000000000004">
      <c r="A27" s="61"/>
      <c r="B27" s="103" t="s">
        <v>76</v>
      </c>
      <c r="C27" s="104"/>
      <c r="D27" s="46">
        <v>10000</v>
      </c>
      <c r="E27" s="28"/>
    </row>
    <row r="28" spans="1:5" ht="18" customHeight="1" x14ac:dyDescent="0.55000000000000004">
      <c r="A28" s="61"/>
      <c r="B28" s="103" t="s">
        <v>77</v>
      </c>
      <c r="C28" s="104"/>
      <c r="D28" s="46">
        <v>20000</v>
      </c>
      <c r="E28" s="28"/>
    </row>
    <row r="29" spans="1:5" ht="18" customHeight="1" x14ac:dyDescent="0.55000000000000004">
      <c r="A29" s="61"/>
      <c r="B29" s="72"/>
      <c r="C29" s="73"/>
      <c r="D29" s="49"/>
      <c r="E29" s="29"/>
    </row>
    <row r="30" spans="1:5" ht="18" customHeight="1" x14ac:dyDescent="0.55000000000000004">
      <c r="A30" s="61"/>
      <c r="B30" s="72"/>
      <c r="C30" s="73"/>
      <c r="D30" s="49"/>
      <c r="E30" s="29"/>
    </row>
    <row r="31" spans="1:5" ht="18" customHeight="1" x14ac:dyDescent="0.55000000000000004">
      <c r="A31" s="61"/>
      <c r="B31" s="72"/>
      <c r="C31" s="73"/>
      <c r="D31" s="49"/>
      <c r="E31" s="29"/>
    </row>
    <row r="32" spans="1:5" ht="18" customHeight="1" thickBot="1" x14ac:dyDescent="0.6">
      <c r="A32" s="61"/>
      <c r="B32" s="74"/>
      <c r="C32" s="75"/>
      <c r="D32" s="52"/>
      <c r="E32" s="30"/>
    </row>
    <row r="33" spans="1:5" ht="18" customHeight="1" thickBot="1" x14ac:dyDescent="0.6">
      <c r="A33" s="62"/>
      <c r="B33" s="58" t="s">
        <v>29</v>
      </c>
      <c r="C33" s="59"/>
      <c r="D33" s="50">
        <f>SUM(D26:D32)</f>
        <v>630000</v>
      </c>
      <c r="E33" s="6"/>
    </row>
    <row r="34" spans="1:5" ht="18" customHeight="1" thickBot="1" x14ac:dyDescent="0.6">
      <c r="B34" s="58" t="s">
        <v>50</v>
      </c>
      <c r="C34" s="59"/>
      <c r="D34" s="51">
        <f>SUM(D33,D24)</f>
        <v>996000</v>
      </c>
    </row>
    <row r="35" spans="1:5" ht="20.25" customHeight="1" x14ac:dyDescent="0.2">
      <c r="C35" s="22" t="s">
        <v>14</v>
      </c>
    </row>
    <row r="36" spans="1:5" x14ac:dyDescent="0.55000000000000004">
      <c r="C36" s="3" t="s">
        <v>13</v>
      </c>
    </row>
    <row r="37" spans="1:5" x14ac:dyDescent="0.55000000000000004">
      <c r="C37" s="21"/>
      <c r="D37" s="41" t="s">
        <v>37</v>
      </c>
      <c r="E37" s="21"/>
    </row>
    <row r="38" spans="1:5" x14ac:dyDescent="0.55000000000000004">
      <c r="C38" s="3" t="s">
        <v>79</v>
      </c>
      <c r="D38" s="42"/>
    </row>
    <row r="39" spans="1:5" x14ac:dyDescent="0.55000000000000004">
      <c r="C39" s="21"/>
      <c r="D39" s="41" t="s">
        <v>38</v>
      </c>
      <c r="E39" s="21"/>
    </row>
    <row r="40" spans="1:5" x14ac:dyDescent="0.55000000000000004">
      <c r="C40" s="3" t="s">
        <v>12</v>
      </c>
      <c r="D40" s="42"/>
    </row>
    <row r="41" spans="1:5" x14ac:dyDescent="0.55000000000000004">
      <c r="C41" s="24"/>
      <c r="D41" s="43" t="s">
        <v>39</v>
      </c>
      <c r="E41" s="24"/>
    </row>
    <row r="42" spans="1:5" x14ac:dyDescent="0.55000000000000004">
      <c r="C42" s="3" t="s">
        <v>32</v>
      </c>
      <c r="D42" s="42"/>
    </row>
    <row r="43" spans="1:5" x14ac:dyDescent="0.55000000000000004">
      <c r="C43" s="21"/>
      <c r="D43" s="41" t="s">
        <v>40</v>
      </c>
      <c r="E43" s="40" t="s">
        <v>33</v>
      </c>
    </row>
  </sheetData>
  <mergeCells count="32">
    <mergeCell ref="B19:C19"/>
    <mergeCell ref="A5:A2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25:A33"/>
    <mergeCell ref="B25:C25"/>
    <mergeCell ref="B26:C26"/>
    <mergeCell ref="B27:C27"/>
    <mergeCell ref="B28:C28"/>
    <mergeCell ref="B20:C20"/>
    <mergeCell ref="B21:C21"/>
    <mergeCell ref="B22:C22"/>
    <mergeCell ref="B23:C23"/>
    <mergeCell ref="B24:C24"/>
    <mergeCell ref="B34:C34"/>
    <mergeCell ref="B29:C29"/>
    <mergeCell ref="B30:C30"/>
    <mergeCell ref="B31:C31"/>
    <mergeCell ref="B32:C32"/>
    <mergeCell ref="B33:C33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3AF2-95C7-4696-8112-4203D12C584B}">
  <sheetPr>
    <pageSetUpPr fitToPage="1"/>
  </sheetPr>
  <dimension ref="A1:E44"/>
  <sheetViews>
    <sheetView tabSelected="1" view="pageBreakPreview" zoomScaleNormal="100" zoomScaleSheetLayoutView="100" workbookViewId="0">
      <selection activeCell="F36" sqref="F36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12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1"/>
      <c r="E1" s="2"/>
    </row>
    <row r="2" spans="1:5" ht="6" customHeight="1" x14ac:dyDescent="0.55000000000000004">
      <c r="A2" s="1"/>
      <c r="B2" s="2"/>
      <c r="C2" s="2"/>
      <c r="D2" s="11"/>
      <c r="E2" s="2"/>
    </row>
    <row r="3" spans="1:5" ht="15" customHeight="1" x14ac:dyDescent="0.55000000000000004">
      <c r="A3" s="1"/>
      <c r="B3" s="2"/>
      <c r="C3" s="2"/>
      <c r="D3" s="11"/>
      <c r="E3" s="23" t="s">
        <v>15</v>
      </c>
    </row>
    <row r="4" spans="1:5" ht="6" customHeight="1" thickBot="1" x14ac:dyDescent="0.6"/>
    <row r="5" spans="1:5" ht="18" customHeight="1" thickBot="1" x14ac:dyDescent="0.6">
      <c r="A5" s="63" t="s">
        <v>1</v>
      </c>
      <c r="B5" s="96" t="s">
        <v>30</v>
      </c>
      <c r="C5" s="97"/>
      <c r="D5" s="37" t="s">
        <v>16</v>
      </c>
      <c r="E5" s="38" t="s">
        <v>4</v>
      </c>
    </row>
    <row r="6" spans="1:5" ht="18" customHeight="1" thickTop="1" x14ac:dyDescent="0.55000000000000004">
      <c r="A6" s="64"/>
      <c r="B6" s="78" t="s">
        <v>80</v>
      </c>
      <c r="C6" s="109"/>
      <c r="D6" s="53">
        <v>100000</v>
      </c>
      <c r="E6" s="39"/>
    </row>
    <row r="7" spans="1:5" ht="18" customHeight="1" x14ac:dyDescent="0.55000000000000004">
      <c r="A7" s="64"/>
      <c r="B7" s="80"/>
      <c r="C7" s="81"/>
      <c r="D7" s="25"/>
      <c r="E7" s="28"/>
    </row>
    <row r="8" spans="1:5" ht="18" customHeight="1" x14ac:dyDescent="0.55000000000000004">
      <c r="A8" s="64"/>
      <c r="B8" s="80"/>
      <c r="C8" s="81"/>
      <c r="D8" s="25"/>
      <c r="E8" s="28"/>
    </row>
    <row r="9" spans="1:5" ht="18" customHeight="1" x14ac:dyDescent="0.55000000000000004">
      <c r="A9" s="64"/>
      <c r="B9" s="80"/>
      <c r="C9" s="81"/>
      <c r="D9" s="25"/>
      <c r="E9" s="28"/>
    </row>
    <row r="10" spans="1:5" ht="18" customHeight="1" x14ac:dyDescent="0.55000000000000004">
      <c r="A10" s="64"/>
      <c r="B10" s="80"/>
      <c r="C10" s="81"/>
      <c r="D10" s="25"/>
      <c r="E10" s="28"/>
    </row>
    <row r="11" spans="1:5" ht="18" customHeight="1" x14ac:dyDescent="0.55000000000000004">
      <c r="A11" s="64"/>
      <c r="B11" s="80"/>
      <c r="C11" s="81"/>
      <c r="D11" s="25"/>
      <c r="E11" s="28"/>
    </row>
    <row r="12" spans="1:5" ht="18" customHeight="1" x14ac:dyDescent="0.55000000000000004">
      <c r="A12" s="64"/>
      <c r="B12" s="80"/>
      <c r="C12" s="81"/>
      <c r="D12" s="25"/>
      <c r="E12" s="28"/>
    </row>
    <row r="13" spans="1:5" ht="18" customHeight="1" x14ac:dyDescent="0.55000000000000004">
      <c r="A13" s="64"/>
      <c r="B13" s="80"/>
      <c r="C13" s="81"/>
      <c r="D13" s="25"/>
      <c r="E13" s="28"/>
    </row>
    <row r="14" spans="1:5" ht="18" customHeight="1" x14ac:dyDescent="0.55000000000000004">
      <c r="A14" s="64"/>
      <c r="B14" s="80"/>
      <c r="C14" s="81"/>
      <c r="D14" s="26"/>
      <c r="E14" s="29"/>
    </row>
    <row r="15" spans="1:5" ht="18" customHeight="1" thickBot="1" x14ac:dyDescent="0.6">
      <c r="A15" s="64"/>
      <c r="B15" s="76"/>
      <c r="C15" s="77"/>
      <c r="D15" s="27"/>
      <c r="E15" s="30"/>
    </row>
    <row r="16" spans="1:5" ht="18" customHeight="1" thickTop="1" thickBot="1" x14ac:dyDescent="0.6">
      <c r="A16" s="64"/>
      <c r="B16" s="98" t="s">
        <v>31</v>
      </c>
      <c r="C16" s="85"/>
      <c r="D16" s="35" t="s">
        <v>17</v>
      </c>
      <c r="E16" s="36" t="s">
        <v>4</v>
      </c>
    </row>
    <row r="17" spans="1:5" ht="18" customHeight="1" thickTop="1" x14ac:dyDescent="0.55000000000000004">
      <c r="A17" s="64"/>
      <c r="B17" s="78" t="s">
        <v>78</v>
      </c>
      <c r="C17" s="79"/>
      <c r="D17" s="46">
        <v>50000</v>
      </c>
      <c r="E17" s="28"/>
    </row>
    <row r="18" spans="1:5" ht="18" customHeight="1" x14ac:dyDescent="0.55000000000000004">
      <c r="A18" s="64"/>
      <c r="B18" s="80"/>
      <c r="C18" s="81"/>
      <c r="D18" s="13"/>
      <c r="E18" s="29"/>
    </row>
    <row r="19" spans="1:5" ht="18" customHeight="1" x14ac:dyDescent="0.55000000000000004">
      <c r="A19" s="64"/>
      <c r="B19" s="80"/>
      <c r="C19" s="81"/>
      <c r="D19" s="13"/>
      <c r="E19" s="29"/>
    </row>
    <row r="20" spans="1:5" ht="18" customHeight="1" x14ac:dyDescent="0.55000000000000004">
      <c r="A20" s="64"/>
      <c r="B20" s="80"/>
      <c r="C20" s="81"/>
      <c r="D20" s="13"/>
      <c r="E20" s="29"/>
    </row>
    <row r="21" spans="1:5" ht="18" customHeight="1" x14ac:dyDescent="0.55000000000000004">
      <c r="A21" s="64"/>
      <c r="B21" s="80"/>
      <c r="C21" s="81"/>
      <c r="D21" s="13"/>
      <c r="E21" s="29"/>
    </row>
    <row r="22" spans="1:5" ht="18" customHeight="1" x14ac:dyDescent="0.55000000000000004">
      <c r="A22" s="64"/>
      <c r="B22" s="80"/>
      <c r="C22" s="81"/>
      <c r="D22" s="13"/>
      <c r="E22" s="29"/>
    </row>
    <row r="23" spans="1:5" ht="18" customHeight="1" x14ac:dyDescent="0.55000000000000004">
      <c r="A23" s="64"/>
      <c r="B23" s="80"/>
      <c r="C23" s="81"/>
      <c r="D23" s="13"/>
      <c r="E23" s="29"/>
    </row>
    <row r="24" spans="1:5" ht="18" customHeight="1" x14ac:dyDescent="0.55000000000000004">
      <c r="A24" s="64"/>
      <c r="B24" s="80"/>
      <c r="C24" s="81"/>
      <c r="D24" s="13"/>
      <c r="E24" s="29"/>
    </row>
    <row r="25" spans="1:5" ht="18" customHeight="1" x14ac:dyDescent="0.55000000000000004">
      <c r="A25" s="64"/>
      <c r="B25" s="80"/>
      <c r="C25" s="81"/>
      <c r="D25" s="14"/>
      <c r="E25" s="30"/>
    </row>
    <row r="26" spans="1:5" ht="18" customHeight="1" thickBot="1" x14ac:dyDescent="0.6">
      <c r="A26" s="64"/>
      <c r="B26" s="80"/>
      <c r="C26" s="81"/>
      <c r="D26" s="14"/>
      <c r="E26" s="30"/>
    </row>
    <row r="27" spans="1:5" ht="18" customHeight="1" thickBot="1" x14ac:dyDescent="0.6">
      <c r="A27" s="65"/>
      <c r="B27" s="66" t="s">
        <v>28</v>
      </c>
      <c r="C27" s="67"/>
      <c r="D27" s="50">
        <f>SUM(D6:D26)</f>
        <v>150000</v>
      </c>
      <c r="E27" s="4"/>
    </row>
    <row r="28" spans="1:5" ht="18" customHeight="1" thickBot="1" x14ac:dyDescent="0.6">
      <c r="A28" s="60" t="s">
        <v>9</v>
      </c>
      <c r="D28" s="17" t="s">
        <v>19</v>
      </c>
      <c r="E28" s="5" t="s">
        <v>4</v>
      </c>
    </row>
    <row r="29" spans="1:5" ht="18" customHeight="1" thickTop="1" thickBot="1" x14ac:dyDescent="0.6">
      <c r="A29" s="61"/>
      <c r="B29" s="68" t="s">
        <v>8</v>
      </c>
      <c r="C29" s="69"/>
      <c r="D29" s="25"/>
      <c r="E29" s="28"/>
    </row>
    <row r="30" spans="1:5" ht="18" customHeight="1" thickTop="1" x14ac:dyDescent="0.55000000000000004">
      <c r="A30" s="61"/>
      <c r="B30" s="72"/>
      <c r="C30" s="73"/>
      <c r="D30" s="26"/>
      <c r="E30" s="29"/>
    </row>
    <row r="31" spans="1:5" ht="18" customHeight="1" x14ac:dyDescent="0.55000000000000004">
      <c r="A31" s="61"/>
      <c r="B31" s="72"/>
      <c r="C31" s="73"/>
      <c r="D31" s="26"/>
      <c r="E31" s="29"/>
    </row>
    <row r="32" spans="1:5" ht="18" customHeight="1" x14ac:dyDescent="0.55000000000000004">
      <c r="A32" s="61"/>
      <c r="B32" s="72"/>
      <c r="C32" s="73"/>
      <c r="D32" s="26"/>
      <c r="E32" s="29"/>
    </row>
    <row r="33" spans="1:5" ht="18" customHeight="1" thickBot="1" x14ac:dyDescent="0.6">
      <c r="A33" s="61"/>
      <c r="B33" s="74"/>
      <c r="C33" s="75"/>
      <c r="D33" s="27"/>
      <c r="E33" s="30"/>
    </row>
    <row r="34" spans="1:5" ht="18" customHeight="1" thickBot="1" x14ac:dyDescent="0.6">
      <c r="A34" s="62"/>
      <c r="B34" s="58" t="s">
        <v>29</v>
      </c>
      <c r="C34" s="59"/>
      <c r="D34" s="50">
        <f>SUM(D29:D33)</f>
        <v>0</v>
      </c>
      <c r="E34" s="6"/>
    </row>
    <row r="35" spans="1:5" ht="18" customHeight="1" thickBot="1" x14ac:dyDescent="0.6">
      <c r="B35" s="58" t="s">
        <v>50</v>
      </c>
      <c r="C35" s="59"/>
      <c r="D35" s="51">
        <f>SUM(D34,D27)</f>
        <v>150000</v>
      </c>
    </row>
    <row r="36" spans="1:5" ht="20.25" customHeight="1" x14ac:dyDescent="0.2">
      <c r="C36" s="22" t="s">
        <v>14</v>
      </c>
    </row>
    <row r="37" spans="1:5" x14ac:dyDescent="0.55000000000000004">
      <c r="C37" s="3" t="s">
        <v>13</v>
      </c>
    </row>
    <row r="38" spans="1:5" x14ac:dyDescent="0.55000000000000004">
      <c r="C38" s="21"/>
      <c r="D38" s="56" t="s">
        <v>81</v>
      </c>
      <c r="E38" s="21"/>
    </row>
    <row r="39" spans="1:5" x14ac:dyDescent="0.55000000000000004">
      <c r="C39" s="3" t="s">
        <v>79</v>
      </c>
    </row>
    <row r="40" spans="1:5" x14ac:dyDescent="0.55000000000000004">
      <c r="C40" s="21"/>
      <c r="D40" s="56" t="s">
        <v>82</v>
      </c>
      <c r="E40" s="21"/>
    </row>
    <row r="41" spans="1:5" x14ac:dyDescent="0.55000000000000004">
      <c r="C41" s="3" t="s">
        <v>12</v>
      </c>
    </row>
    <row r="42" spans="1:5" x14ac:dyDescent="0.55000000000000004">
      <c r="D42" s="57" t="s">
        <v>83</v>
      </c>
    </row>
    <row r="43" spans="1:5" x14ac:dyDescent="0.55000000000000004">
      <c r="C43" s="3" t="s">
        <v>32</v>
      </c>
    </row>
    <row r="44" spans="1:5" x14ac:dyDescent="0.55000000000000004">
      <c r="C44" s="21"/>
      <c r="D44" s="56" t="s">
        <v>84</v>
      </c>
      <c r="E44" s="40" t="s">
        <v>33</v>
      </c>
    </row>
  </sheetData>
  <mergeCells count="32">
    <mergeCell ref="B10:C10"/>
    <mergeCell ref="B11:C11"/>
    <mergeCell ref="B12:C12"/>
    <mergeCell ref="B13:C13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5:C35"/>
    <mergeCell ref="B26:C26"/>
    <mergeCell ref="B27:C27"/>
    <mergeCell ref="A28:A34"/>
    <mergeCell ref="B29:C29"/>
    <mergeCell ref="B30:C30"/>
    <mergeCell ref="B31:C31"/>
    <mergeCell ref="B32:C32"/>
    <mergeCell ref="B33:C33"/>
    <mergeCell ref="B34:C34"/>
    <mergeCell ref="A5:A27"/>
    <mergeCell ref="B5:C5"/>
    <mergeCell ref="B6:C6"/>
    <mergeCell ref="B7:C7"/>
    <mergeCell ref="B8:C8"/>
    <mergeCell ref="B9:C9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エネファーム</vt:lpstr>
      <vt:lpstr>蓄電池</vt:lpstr>
      <vt:lpstr>窓</vt:lpstr>
      <vt:lpstr>LED照明改修</vt:lpstr>
      <vt:lpstr>宅配ボックス</vt:lpstr>
      <vt:lpstr>宅配ボックス!Print_Area</vt:lpstr>
      <vt:lpstr>蓄電池!Print_Area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永原 和樹</dc:creator>
  <cp:lastModifiedBy>江草 英</cp:lastModifiedBy>
  <cp:lastPrinted>2024-02-27T02:21:12Z</cp:lastPrinted>
  <dcterms:created xsi:type="dcterms:W3CDTF">2023-12-12T04:02:55Z</dcterms:created>
  <dcterms:modified xsi:type="dcterms:W3CDTF">2025-03-31T06:48:05Z</dcterms:modified>
</cp:coreProperties>
</file>