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A671652-71A2-4C94-8DEC-9465EF346282}" xr6:coauthVersionLast="47" xr6:coauthVersionMax="47" xr10:uidLastSave="{00000000-0000-0000-0000-000000000000}"/>
  <bookViews>
    <workbookView xWindow="-110" yWindow="-110" windowWidth="19420" windowHeight="10300" xr2:uid="{00000000-000D-0000-FFFF-FFFF00000000}"/>
  </bookViews>
  <sheets>
    <sheet name="明細書" sheetId="1" r:id="rId1"/>
    <sheet name="明細書 (記載例)" sheetId="2" r:id="rId2"/>
    <sheet name="日中一時支援実績記録表" sheetId="3" r:id="rId3"/>
    <sheet name="日中一時支援実績記録表 (記入例)" sheetId="6" r:id="rId4"/>
  </sheets>
  <definedNames>
    <definedName name="_xlnm.Print_Area" localSheetId="0">明細書!$A$1:$P$29</definedName>
    <definedName name="_xlnm.Print_Area" localSheetId="1">'明細書 (記載例)'!$A$1:$P$29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6" l="1"/>
  <c r="Y4" i="6"/>
  <c r="AH7" i="6" l="1"/>
  <c r="AH5" i="6"/>
  <c r="G4" i="6"/>
  <c r="F1" i="6"/>
  <c r="C1" i="6"/>
  <c r="AB54" i="6"/>
  <c r="F15" i="2" s="1"/>
  <c r="X52" i="6"/>
  <c r="X50" i="6"/>
  <c r="X48" i="6"/>
  <c r="X46" i="6"/>
  <c r="X44" i="6"/>
  <c r="X42" i="6"/>
  <c r="X40" i="6"/>
  <c r="X38" i="6"/>
  <c r="X36" i="6"/>
  <c r="X34" i="6"/>
  <c r="X32" i="6"/>
  <c r="X30" i="6"/>
  <c r="X28" i="6"/>
  <c r="X26" i="6"/>
  <c r="X24" i="6"/>
  <c r="X22" i="6"/>
  <c r="X20" i="6"/>
  <c r="X18" i="6"/>
  <c r="F13" i="2" s="1"/>
  <c r="X16" i="6"/>
  <c r="X14" i="6"/>
  <c r="AH5" i="3"/>
  <c r="AH7" i="3"/>
  <c r="G4" i="3"/>
  <c r="Y6" i="3"/>
  <c r="Y4" i="3"/>
  <c r="F14" i="2" l="1"/>
  <c r="F12" i="2"/>
  <c r="X54" i="6"/>
  <c r="F1" i="3"/>
  <c r="C1" i="3"/>
  <c r="X14" i="3"/>
  <c r="X16" i="3"/>
  <c r="X18" i="3"/>
  <c r="X20" i="3"/>
  <c r="X22" i="3"/>
  <c r="X24" i="3"/>
  <c r="X26" i="3"/>
  <c r="X28" i="3"/>
  <c r="X30" i="3"/>
  <c r="X32" i="3"/>
  <c r="X34" i="3"/>
  <c r="X36" i="3"/>
  <c r="X38" i="3"/>
  <c r="X40" i="3"/>
  <c r="X42" i="3"/>
  <c r="X44" i="3"/>
  <c r="X46" i="3"/>
  <c r="X48" i="3"/>
  <c r="X50" i="3"/>
  <c r="X52" i="3"/>
  <c r="AB54" i="3"/>
  <c r="F15" i="1" s="1"/>
  <c r="F14" i="1" l="1"/>
  <c r="F12" i="1"/>
  <c r="F13" i="1"/>
  <c r="G14" i="2"/>
  <c r="G13" i="2"/>
  <c r="G12" i="2"/>
  <c r="X54" i="3"/>
  <c r="E21" i="2"/>
  <c r="D21" i="2"/>
  <c r="E20" i="2"/>
  <c r="D20" i="2"/>
  <c r="E19" i="2"/>
  <c r="D19" i="2"/>
  <c r="E18" i="2"/>
  <c r="D18" i="2"/>
  <c r="E17" i="2"/>
  <c r="D17" i="2"/>
  <c r="E16" i="2"/>
  <c r="G16" i="2" s="1"/>
  <c r="D16" i="2"/>
  <c r="G15" i="2"/>
  <c r="D24" i="2" l="1"/>
  <c r="D26" i="2" s="1"/>
  <c r="D28" i="2" s="1"/>
  <c r="D29" i="2" s="1"/>
  <c r="D20" i="1"/>
  <c r="G12" i="1" l="1"/>
  <c r="D16" i="1" l="1"/>
  <c r="E16" i="1"/>
  <c r="G16" i="1" s="1"/>
  <c r="D17" i="1"/>
  <c r="E17" i="1"/>
  <c r="D18" i="1"/>
  <c r="E18" i="1"/>
  <c r="D19" i="1"/>
  <c r="E19" i="1"/>
  <c r="E20" i="1"/>
  <c r="D21" i="1"/>
  <c r="E21" i="1"/>
  <c r="G15" i="1" l="1"/>
  <c r="G14" i="1"/>
  <c r="G13" i="1"/>
  <c r="D24" i="1" l="1"/>
  <c r="D26" i="1"/>
  <c r="D28" i="1" l="1"/>
  <c r="D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00000000-0006-0000-0000-000001000000}">
      <text>
        <r>
          <rPr>
            <b/>
            <sz val="16"/>
            <color indexed="81"/>
            <rFont val="MS P ゴシック"/>
            <family val="3"/>
            <charset val="128"/>
          </rPr>
          <t>実績記録表を入力すると反映します。</t>
        </r>
      </text>
    </comment>
  </commentList>
</comments>
</file>

<file path=xl/sharedStrings.xml><?xml version="1.0" encoding="utf-8"?>
<sst xmlns="http://schemas.openxmlformats.org/spreadsheetml/2006/main" count="133" uniqueCount="64">
  <si>
    <t>令和</t>
  </si>
  <si>
    <t>年</t>
  </si>
  <si>
    <t>摘   要</t>
  </si>
  <si>
    <t>給付費明細欄</t>
  </si>
  <si>
    <t>請求額集計欄</t>
  </si>
  <si>
    <t>当月給付単位数合計</t>
  </si>
  <si>
    <t>単位数単価</t>
  </si>
  <si>
    <t>円／単位</t>
  </si>
  <si>
    <t>利用者負担額</t>
  </si>
  <si>
    <t>事業所名</t>
    <phoneticPr fontId="1"/>
  </si>
  <si>
    <t>給付率</t>
    <phoneticPr fontId="1"/>
  </si>
  <si>
    <t>市町村請求額</t>
    <rPh sb="0" eb="3">
      <t>シチョウソン</t>
    </rPh>
    <phoneticPr fontId="1"/>
  </si>
  <si>
    <t>受給者番号
（10桁）</t>
    <rPh sb="9" eb="10">
      <t>ケタ</t>
    </rPh>
    <phoneticPr fontId="1"/>
  </si>
  <si>
    <t>事業所番号
（10桁）</t>
    <rPh sb="9" eb="10">
      <t>ケタ</t>
    </rPh>
    <phoneticPr fontId="1"/>
  </si>
  <si>
    <t>月</t>
    <phoneticPr fontId="1"/>
  </si>
  <si>
    <t>月</t>
    <phoneticPr fontId="1"/>
  </si>
  <si>
    <t>支給決定障害者
（保護者）氏名</t>
    <phoneticPr fontId="1"/>
  </si>
  <si>
    <t>支給決定に係る
児童氏名</t>
    <phoneticPr fontId="1"/>
  </si>
  <si>
    <t>総費用額</t>
    <phoneticPr fontId="1"/>
  </si>
  <si>
    <t>提供月：</t>
    <rPh sb="0" eb="2">
      <t>テイキョウ</t>
    </rPh>
    <rPh sb="2" eb="3">
      <t>ヅキ</t>
    </rPh>
    <phoneticPr fontId="1"/>
  </si>
  <si>
    <t>請求月：</t>
    <rPh sb="0" eb="2">
      <t>セイキュウ</t>
    </rPh>
    <rPh sb="2" eb="3">
      <t>ヅキ</t>
    </rPh>
    <phoneticPr fontId="1"/>
  </si>
  <si>
    <t>日中一時支援事業明細書</t>
    <rPh sb="0" eb="4">
      <t>ニッチュウイチジ</t>
    </rPh>
    <rPh sb="4" eb="6">
      <t>シエン</t>
    </rPh>
    <rPh sb="6" eb="8">
      <t>ジギョウ</t>
    </rPh>
    <phoneticPr fontId="1"/>
  </si>
  <si>
    <t>算定
回数</t>
    <phoneticPr fontId="1"/>
  </si>
  <si>
    <t>サービス
内容</t>
    <phoneticPr fontId="1"/>
  </si>
  <si>
    <t>サービス
コード</t>
    <phoneticPr fontId="1"/>
  </si>
  <si>
    <t>※少数点以下切り捨て</t>
    <rPh sb="1" eb="3">
      <t>ショウスウ</t>
    </rPh>
    <rPh sb="3" eb="4">
      <t>テン</t>
    </rPh>
    <rPh sb="4" eb="6">
      <t>イカ</t>
    </rPh>
    <rPh sb="6" eb="7">
      <t>キ</t>
    </rPh>
    <rPh sb="8" eb="9">
      <t>ス</t>
    </rPh>
    <phoneticPr fontId="1"/>
  </si>
  <si>
    <t>単位数</t>
    <phoneticPr fontId="1"/>
  </si>
  <si>
    <t>算定
単位数</t>
    <rPh sb="0" eb="2">
      <t>サンテイ</t>
    </rPh>
    <phoneticPr fontId="1"/>
  </si>
  <si>
    <t>４時間未満</t>
  </si>
  <si>
    <t>４時間以上
８時間未満</t>
  </si>
  <si>
    <t>８時間以上</t>
  </si>
  <si>
    <t>送迎（片道）</t>
  </si>
  <si>
    <t>90/100
または100/100</t>
    <phoneticPr fontId="1"/>
  </si>
  <si>
    <t>医療的ケア</t>
    <rPh sb="0" eb="3">
      <t>イリョウテキ</t>
    </rPh>
    <phoneticPr fontId="1"/>
  </si>
  <si>
    <t>　</t>
  </si>
  <si>
    <t>松戸　太郎</t>
    <rPh sb="0" eb="2">
      <t>マツド</t>
    </rPh>
    <rPh sb="3" eb="5">
      <t>タロウ</t>
    </rPh>
    <phoneticPr fontId="1"/>
  </si>
  <si>
    <t>松戸介護事業所</t>
    <rPh sb="0" eb="2">
      <t>マツド</t>
    </rPh>
    <rPh sb="2" eb="4">
      <t>カイゴ</t>
    </rPh>
    <rPh sb="4" eb="7">
      <t>ジギョウショ</t>
    </rPh>
    <phoneticPr fontId="1"/>
  </si>
  <si>
    <r>
      <t>※ありの場合、</t>
    </r>
    <r>
      <rPr>
        <u/>
        <sz val="20"/>
        <color theme="1"/>
        <rFont val="ＭＳ Ｐ明朝"/>
        <family val="1"/>
        <charset val="128"/>
      </rPr>
      <t>医療的ケアの指示書の写し</t>
    </r>
    <r>
      <rPr>
        <sz val="20"/>
        <color theme="1"/>
        <rFont val="ＭＳ Ｐ明朝"/>
        <family val="1"/>
        <charset val="128"/>
      </rPr>
      <t>および</t>
    </r>
    <r>
      <rPr>
        <u/>
        <sz val="20"/>
        <color theme="1"/>
        <rFont val="ＭＳ Ｐ明朝"/>
        <family val="1"/>
        <charset val="128"/>
      </rPr>
      <t>医療的ケア体制加算算定用の実績記録表</t>
    </r>
    <r>
      <rPr>
        <sz val="20"/>
        <color theme="1"/>
        <rFont val="ＭＳ Ｐ明朝"/>
        <family val="1"/>
        <charset val="128"/>
      </rPr>
      <t>を添付してください。
（指示書は一度提出後変更なければ毎回の提出は不要）</t>
    </r>
    <rPh sb="52" eb="55">
      <t>シジショ</t>
    </rPh>
    <rPh sb="56" eb="58">
      <t>イチド</t>
    </rPh>
    <rPh sb="58" eb="60">
      <t>テイシュツ</t>
    </rPh>
    <rPh sb="60" eb="61">
      <t>ゴ</t>
    </rPh>
    <rPh sb="61" eb="63">
      <t>ヘンコウ</t>
    </rPh>
    <rPh sb="67" eb="69">
      <t>マイカイ</t>
    </rPh>
    <rPh sb="70" eb="72">
      <t>テイシュツ</t>
    </rPh>
    <rPh sb="73" eb="75">
      <t>フヨウ</t>
    </rPh>
    <phoneticPr fontId="1"/>
  </si>
  <si>
    <t>枚目</t>
    <rPh sb="0" eb="2">
      <t>マイメ</t>
    </rPh>
    <phoneticPr fontId="11"/>
  </si>
  <si>
    <t>枚中</t>
    <rPh sb="0" eb="1">
      <t>マイ</t>
    </rPh>
    <rPh sb="1" eb="2">
      <t>チュウ</t>
    </rPh>
    <phoneticPr fontId="11"/>
  </si>
  <si>
    <t>合           計</t>
    <rPh sb="0" eb="1">
      <t>ゴウ</t>
    </rPh>
    <rPh sb="12" eb="13">
      <t>ケイ</t>
    </rPh>
    <phoneticPr fontId="11"/>
  </si>
  <si>
    <t>終了時間</t>
    <rPh sb="0" eb="2">
      <t>シュウリョウ</t>
    </rPh>
    <rPh sb="2" eb="4">
      <t>ジカン</t>
    </rPh>
    <phoneticPr fontId="11"/>
  </si>
  <si>
    <t>開始時間</t>
    <rPh sb="0" eb="2">
      <t>カイシ</t>
    </rPh>
    <rPh sb="2" eb="4">
      <t>ジカン</t>
    </rPh>
    <phoneticPr fontId="11"/>
  </si>
  <si>
    <t>曜日</t>
    <rPh sb="0" eb="2">
      <t>ヨウビ</t>
    </rPh>
    <phoneticPr fontId="11"/>
  </si>
  <si>
    <t>日付</t>
    <rPh sb="0" eb="2">
      <t>ヒヅケ</t>
    </rPh>
    <phoneticPr fontId="11"/>
  </si>
  <si>
    <t>備考</t>
    <rPh sb="0" eb="2">
      <t>ビコウ</t>
    </rPh>
    <phoneticPr fontId="11"/>
  </si>
  <si>
    <t>送迎</t>
    <rPh sb="0" eb="2">
      <t>ソウゲイ</t>
    </rPh>
    <phoneticPr fontId="11"/>
  </si>
  <si>
    <t xml:space="preserve">  算定
時間数</t>
    <rPh sb="2" eb="4">
      <t>サンテイ</t>
    </rPh>
    <rPh sb="5" eb="7">
      <t>ジカン</t>
    </rPh>
    <rPh sb="7" eb="8">
      <t>スウ</t>
    </rPh>
    <phoneticPr fontId="11"/>
  </si>
  <si>
    <t>利用時間</t>
    <rPh sb="0" eb="2">
      <t>リヨウ</t>
    </rPh>
    <rPh sb="2" eb="4">
      <t>ジカン</t>
    </rPh>
    <phoneticPr fontId="11"/>
  </si>
  <si>
    <t>サービス提供日</t>
    <rPh sb="4" eb="7">
      <t>テイキョウビ</t>
    </rPh>
    <phoneticPr fontId="11"/>
  </si>
  <si>
    <t>事業者名</t>
    <rPh sb="0" eb="3">
      <t>ジギョウシャ</t>
    </rPh>
    <rPh sb="3" eb="4">
      <t>メイ</t>
    </rPh>
    <phoneticPr fontId="11"/>
  </si>
  <si>
    <t>契約支給量</t>
    <rPh sb="0" eb="2">
      <t>ケイヤク</t>
    </rPh>
    <rPh sb="2" eb="4">
      <t>シキュウ</t>
    </rPh>
    <rPh sb="4" eb="5">
      <t>リョウ</t>
    </rPh>
    <phoneticPr fontId="11"/>
  </si>
  <si>
    <t>事業者番号</t>
    <rPh sb="0" eb="3">
      <t>ジギョウシャ</t>
    </rPh>
    <rPh sb="3" eb="5">
      <t>バンゴウ</t>
    </rPh>
    <phoneticPr fontId="11"/>
  </si>
  <si>
    <t>日中一時支援提供実績記録表</t>
    <rPh sb="0" eb="2">
      <t>ニッチュウ</t>
    </rPh>
    <rPh sb="2" eb="4">
      <t>イチジ</t>
    </rPh>
    <rPh sb="4" eb="6">
      <t>シエン</t>
    </rPh>
    <rPh sb="6" eb="8">
      <t>テイキョウ</t>
    </rPh>
    <rPh sb="8" eb="10">
      <t>ジッセキ</t>
    </rPh>
    <rPh sb="10" eb="12">
      <t>キロク</t>
    </rPh>
    <rPh sb="12" eb="13">
      <t>ヒョウ</t>
    </rPh>
    <phoneticPr fontId="11"/>
  </si>
  <si>
    <t>（様式1-3）</t>
    <rPh sb="1" eb="3">
      <t>ヨウシキ</t>
    </rPh>
    <phoneticPr fontId="11"/>
  </si>
  <si>
    <t>月分</t>
    <rPh sb="0" eb="1">
      <t>ツキ</t>
    </rPh>
    <rPh sb="1" eb="2">
      <t>ブン</t>
    </rPh>
    <phoneticPr fontId="11"/>
  </si>
  <si>
    <t>年</t>
    <rPh sb="0" eb="1">
      <t>ネン</t>
    </rPh>
    <phoneticPr fontId="11"/>
  </si>
  <si>
    <t>令和</t>
    <rPh sb="0" eb="2">
      <t>レイワ</t>
    </rPh>
    <phoneticPr fontId="1"/>
  </si>
  <si>
    <t>日/月</t>
    <rPh sb="0" eb="1">
      <t>ニチ</t>
    </rPh>
    <rPh sb="2" eb="3">
      <t>ツキ</t>
    </rPh>
    <phoneticPr fontId="1"/>
  </si>
  <si>
    <t>土</t>
    <rPh sb="0" eb="1">
      <t>ド</t>
    </rPh>
    <phoneticPr fontId="11"/>
  </si>
  <si>
    <t>（児童氏名）</t>
    <rPh sb="1" eb="3">
      <t>ジドウ</t>
    </rPh>
    <rPh sb="3" eb="5">
      <t>シメイ</t>
    </rPh>
    <phoneticPr fontId="1"/>
  </si>
  <si>
    <t>支給決定障害者等氏名</t>
    <rPh sb="0" eb="2">
      <t>シキュウ</t>
    </rPh>
    <rPh sb="2" eb="4">
      <t>ケッテイ</t>
    </rPh>
    <rPh sb="4" eb="7">
      <t>ショウガイシャ</t>
    </rPh>
    <rPh sb="7" eb="8">
      <t>トウ</t>
    </rPh>
    <rPh sb="8" eb="10">
      <t>シメイ</t>
    </rPh>
    <phoneticPr fontId="11"/>
  </si>
  <si>
    <t>受給者番号</t>
    <rPh sb="0" eb="3">
      <t>ジュキュウシャ</t>
    </rPh>
    <rPh sb="3" eb="4">
      <t>バン</t>
    </rPh>
    <rPh sb="4" eb="5">
      <t>ゴウ</t>
    </rPh>
    <phoneticPr fontId="11"/>
  </si>
  <si>
    <t>利用者
確認欄</t>
    <rPh sb="0" eb="3">
      <t>リヨウシャ</t>
    </rPh>
    <rPh sb="4" eb="7">
      <t>カクニンラン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</si>
</sst>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
    <numFmt numFmtId="177" formatCode="?/100"/>
    <numFmt numFmtId="178" formatCode="#"/>
  </numFmts>
  <fonts count="16">
    <font>
      <sz val="11"/>
      <color theme="1"/>
      <name val="游ゴシック"/>
      <family val="2"/>
      <scheme val="minor"/>
    </font>
    <font>
      <sz val="6"/>
      <name val="游ゴシック"/>
      <family val="3"/>
      <charset val="128"/>
      <scheme val="minor"/>
    </font>
    <font>
      <sz val="12"/>
      <color theme="1"/>
      <name val="ＭＳ Ｐ明朝"/>
      <family val="1"/>
      <charset val="128"/>
    </font>
    <font>
      <sz val="11"/>
      <color theme="1"/>
      <name val="游ゴシック"/>
      <family val="2"/>
      <scheme val="minor"/>
    </font>
    <font>
      <b/>
      <sz val="20"/>
      <color theme="1"/>
      <name val="ＭＳ Ｐ明朝"/>
      <family val="1"/>
      <charset val="128"/>
    </font>
    <font>
      <sz val="20"/>
      <color theme="1"/>
      <name val="ＭＳ Ｐ明朝"/>
      <family val="1"/>
      <charset val="128"/>
    </font>
    <font>
      <b/>
      <sz val="36"/>
      <color theme="1"/>
      <name val="ＭＳ Ｐ明朝"/>
      <family val="1"/>
      <charset val="128"/>
    </font>
    <font>
      <sz val="18"/>
      <color theme="1"/>
      <name val="ＭＳ Ｐ明朝"/>
      <family val="1"/>
      <charset val="128"/>
    </font>
    <font>
      <u/>
      <sz val="20"/>
      <color theme="1"/>
      <name val="ＭＳ Ｐ明朝"/>
      <family val="1"/>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thick">
        <color indexed="64"/>
      </left>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diagonalUp="1">
      <left/>
      <right style="medium">
        <color indexed="64"/>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diagonalUp="1">
      <left/>
      <right style="thin">
        <color indexed="64"/>
      </right>
      <top style="double">
        <color indexed="64"/>
      </top>
      <bottom/>
      <diagonal style="thin">
        <color indexed="64"/>
      </diagonal>
    </border>
    <border diagonalUp="1">
      <left/>
      <right style="thin">
        <color indexed="64"/>
      </right>
      <top/>
      <bottom style="medium">
        <color indexed="64"/>
      </bottom>
      <diagonal style="thin">
        <color indexed="64"/>
      </diagonal>
    </border>
  </borders>
  <cellStyleXfs count="3">
    <xf numFmtId="0" fontId="0" fillId="0" borderId="0"/>
    <xf numFmtId="38" fontId="3" fillId="0" borderId="0" applyFont="0" applyFill="0" applyBorder="0" applyAlignment="0" applyProtection="0">
      <alignment vertical="center"/>
    </xf>
    <xf numFmtId="0" fontId="9" fillId="0" borderId="0">
      <alignment vertical="center"/>
    </xf>
  </cellStyleXfs>
  <cellXfs count="318">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4"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0"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0" xfId="0" applyFont="1" applyBorder="1" applyAlignment="1">
      <alignment vertical="center"/>
    </xf>
    <xf numFmtId="0" fontId="4" fillId="2" borderId="12"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5" fillId="0" borderId="11" xfId="0" applyFont="1" applyFill="1" applyBorder="1" applyAlignment="1">
      <alignment vertical="center"/>
    </xf>
    <xf numFmtId="0" fontId="5" fillId="0" borderId="16" xfId="0" applyFont="1" applyFill="1" applyBorder="1" applyAlignment="1">
      <alignment horizontal="center" vertical="center" wrapText="1"/>
    </xf>
    <xf numFmtId="0" fontId="4" fillId="0" borderId="5" xfId="0" applyFont="1" applyFill="1" applyBorder="1" applyAlignment="1" applyProtection="1">
      <alignment horizontal="right" vertical="center"/>
      <protection locked="0"/>
    </xf>
    <xf numFmtId="0" fontId="2" fillId="0" borderId="4" xfId="0" applyFont="1" applyFill="1" applyBorder="1" applyAlignment="1">
      <alignment vertical="center"/>
    </xf>
    <xf numFmtId="0" fontId="7" fillId="0" borderId="4" xfId="0" applyFont="1" applyFill="1" applyBorder="1" applyAlignment="1" applyProtection="1">
      <alignment vertical="center" wrapText="1"/>
    </xf>
    <xf numFmtId="38" fontId="4" fillId="0" borderId="12" xfId="1" applyFont="1" applyFill="1" applyBorder="1" applyAlignment="1" applyProtection="1">
      <alignment horizontal="right" vertical="center"/>
    </xf>
    <xf numFmtId="38" fontId="4" fillId="0" borderId="17" xfId="1" applyFont="1" applyFill="1" applyBorder="1" applyAlignment="1" applyProtection="1">
      <alignment horizontal="right" vertical="center"/>
    </xf>
    <xf numFmtId="38" fontId="4" fillId="0" borderId="1" xfId="1" applyFont="1" applyFill="1" applyBorder="1" applyAlignment="1" applyProtection="1">
      <alignment horizontal="right" vertical="center"/>
    </xf>
    <xf numFmtId="38" fontId="5" fillId="0" borderId="16" xfId="1" applyFont="1" applyFill="1" applyBorder="1" applyAlignment="1" applyProtection="1">
      <alignment horizontal="right" vertical="center"/>
    </xf>
    <xf numFmtId="177" fontId="4" fillId="0" borderId="5" xfId="0" applyNumberFormat="1" applyFont="1" applyFill="1" applyBorder="1" applyAlignment="1" applyProtection="1">
      <alignment horizontal="right" vertical="center"/>
      <protection locked="0"/>
    </xf>
    <xf numFmtId="0" fontId="4" fillId="0" borderId="18" xfId="0" applyFont="1" applyFill="1" applyBorder="1" applyAlignment="1">
      <alignment vertical="center"/>
    </xf>
    <xf numFmtId="0" fontId="5" fillId="0" borderId="0" xfId="0" applyFont="1" applyFill="1" applyAlignment="1">
      <alignment vertical="top"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0" borderId="18" xfId="0" applyFont="1" applyFill="1" applyBorder="1" applyAlignment="1" applyProtection="1">
      <alignment vertical="center"/>
      <protection locked="0"/>
    </xf>
    <xf numFmtId="0" fontId="9" fillId="0" borderId="0" xfId="2" applyAlignment="1">
      <alignment vertical="center"/>
    </xf>
    <xf numFmtId="0" fontId="10" fillId="0" borderId="0" xfId="2" applyFont="1" applyAlignment="1">
      <alignment vertical="center"/>
    </xf>
    <xf numFmtId="0" fontId="12" fillId="0" borderId="0" xfId="2" applyFont="1" applyAlignment="1">
      <alignment vertical="center"/>
    </xf>
    <xf numFmtId="0" fontId="10" fillId="0" borderId="0" xfId="2" applyFont="1" applyAlignment="1">
      <alignment horizontal="center" vertical="center"/>
    </xf>
    <xf numFmtId="0" fontId="9" fillId="0" borderId="0" xfId="2" applyAlignment="1">
      <alignment horizontal="center" vertical="center"/>
    </xf>
    <xf numFmtId="0" fontId="9" fillId="0" borderId="0" xfId="2" applyAlignment="1">
      <alignment horizontal="right" vertical="center"/>
    </xf>
    <xf numFmtId="178" fontId="4" fillId="0" borderId="1" xfId="0" applyNumberFormat="1" applyFont="1" applyFill="1" applyBorder="1" applyAlignment="1" applyProtection="1">
      <alignment horizontal="center"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9" fillId="0" borderId="0" xfId="2" applyAlignment="1" applyProtection="1">
      <alignment vertical="center"/>
    </xf>
    <xf numFmtId="0" fontId="9" fillId="0" borderId="0" xfId="2" applyAlignment="1" applyProtection="1">
      <alignment horizontal="right" vertical="center"/>
    </xf>
    <xf numFmtId="0" fontId="9" fillId="0" borderId="0" xfId="2" applyAlignment="1" applyProtection="1">
      <alignment horizontal="center" vertical="center"/>
    </xf>
    <xf numFmtId="0" fontId="10" fillId="0" borderId="0" xfId="2" applyFont="1" applyAlignment="1" applyProtection="1">
      <alignment horizontal="center" vertical="center"/>
    </xf>
    <xf numFmtId="0" fontId="12" fillId="0" borderId="0" xfId="2" applyFont="1" applyAlignment="1" applyProtection="1">
      <alignment vertical="center"/>
    </xf>
    <xf numFmtId="0" fontId="10" fillId="0" borderId="0" xfId="2" applyFont="1" applyAlignment="1" applyProtection="1">
      <alignment vertical="center"/>
    </xf>
    <xf numFmtId="0" fontId="9" fillId="0" borderId="0" xfId="2" applyAlignment="1" applyProtection="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176" fontId="4" fillId="0" borderId="13" xfId="0" quotePrefix="1" applyNumberFormat="1" applyFont="1" applyFill="1" applyBorder="1" applyAlignment="1" applyProtection="1">
      <alignment horizontal="center" vertical="center" wrapText="1"/>
      <protection locked="0"/>
    </xf>
    <xf numFmtId="176" fontId="4" fillId="0" borderId="15" xfId="0" applyNumberFormat="1"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6" fontId="4" fillId="0" borderId="13" xfId="0" applyNumberFormat="1" applyFont="1" applyFill="1" applyBorder="1" applyAlignment="1" applyProtection="1">
      <alignment horizontal="center" vertical="center"/>
      <protection locked="0"/>
    </xf>
    <xf numFmtId="176" fontId="4" fillId="0" borderId="14" xfId="0" applyNumberFormat="1" applyFont="1" applyFill="1" applyBorder="1" applyAlignment="1" applyProtection="1">
      <alignment horizontal="center" vertical="center"/>
      <protection locked="0"/>
    </xf>
    <xf numFmtId="176" fontId="4" fillId="0" borderId="15" xfId="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178" fontId="5" fillId="0" borderId="4"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0" borderId="0" xfId="0" applyFont="1" applyFill="1" applyAlignment="1">
      <alignment horizontal="left" vertical="top" wrapText="1"/>
    </xf>
    <xf numFmtId="0" fontId="6" fillId="0" borderId="0" xfId="0" applyFont="1" applyAlignment="1">
      <alignment horizontal="center" vertical="center"/>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4" fillId="0" borderId="14"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2" fillId="0" borderId="29" xfId="2" applyFont="1" applyBorder="1" applyAlignment="1" applyProtection="1">
      <alignment horizontal="center" vertical="center" wrapText="1"/>
    </xf>
    <xf numFmtId="0" fontId="12" fillId="0" borderId="62" xfId="2" applyFont="1" applyBorder="1" applyAlignment="1" applyProtection="1">
      <alignment horizontal="center" vertical="center" wrapText="1"/>
    </xf>
    <xf numFmtId="0" fontId="12" fillId="0" borderId="21" xfId="2" applyFont="1" applyBorder="1" applyAlignment="1" applyProtection="1">
      <alignment horizontal="center" vertical="center" wrapText="1"/>
    </xf>
    <xf numFmtId="0" fontId="12" fillId="0" borderId="63" xfId="2" applyFont="1" applyBorder="1" applyAlignment="1" applyProtection="1">
      <alignment horizontal="center" vertical="center" wrapText="1"/>
    </xf>
    <xf numFmtId="0" fontId="10" fillId="0" borderId="2" xfId="2" applyFont="1" applyBorder="1" applyAlignment="1" applyProtection="1">
      <alignment horizontal="center" vertical="center"/>
      <protection locked="0"/>
    </xf>
    <xf numFmtId="0" fontId="10" fillId="0" borderId="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0" fillId="0" borderId="2" xfId="2" applyFont="1" applyBorder="1" applyAlignment="1" applyProtection="1">
      <alignment horizontal="center" vertical="center"/>
    </xf>
    <xf numFmtId="0" fontId="10" fillId="0" borderId="3" xfId="2" applyFont="1" applyBorder="1" applyAlignment="1" applyProtection="1">
      <alignment horizontal="center" vertical="center"/>
    </xf>
    <xf numFmtId="0" fontId="10" fillId="0" borderId="4" xfId="2" applyFont="1" applyBorder="1" applyAlignment="1" applyProtection="1">
      <alignment horizontal="center" vertical="center"/>
    </xf>
    <xf numFmtId="178" fontId="9" fillId="0" borderId="0" xfId="2" applyNumberFormat="1" applyAlignment="1" applyProtection="1">
      <alignment horizontal="center" vertical="center"/>
    </xf>
    <xf numFmtId="0" fontId="12" fillId="0" borderId="41" xfId="2" applyFont="1" applyBorder="1" applyAlignment="1" applyProtection="1">
      <alignment horizontal="left" vertical="center" wrapText="1"/>
      <protection locked="0"/>
    </xf>
    <xf numFmtId="0" fontId="12" fillId="0" borderId="40" xfId="2" applyFont="1" applyBorder="1" applyAlignment="1" applyProtection="1">
      <alignment horizontal="left" vertical="center" wrapText="1"/>
      <protection locked="0"/>
    </xf>
    <xf numFmtId="0" fontId="12" fillId="0" borderId="39" xfId="2" applyFont="1" applyBorder="1" applyAlignment="1" applyProtection="1">
      <alignment horizontal="left" vertical="center" wrapText="1"/>
      <protection locked="0"/>
    </xf>
    <xf numFmtId="0" fontId="12" fillId="0" borderId="37" xfId="2" applyFont="1" applyBorder="1" applyAlignment="1" applyProtection="1">
      <alignment horizontal="left" vertical="center" wrapText="1"/>
      <protection locked="0"/>
    </xf>
    <xf numFmtId="0" fontId="12" fillId="0" borderId="36" xfId="2" applyFont="1" applyBorder="1" applyAlignment="1" applyProtection="1">
      <alignment horizontal="left" vertical="center" wrapText="1"/>
      <protection locked="0"/>
    </xf>
    <xf numFmtId="0" fontId="12" fillId="0" borderId="35" xfId="2" applyFont="1" applyBorder="1" applyAlignment="1" applyProtection="1">
      <alignment horizontal="left" vertical="center" wrapText="1"/>
      <protection locked="0"/>
    </xf>
    <xf numFmtId="0" fontId="13" fillId="0" borderId="34" xfId="2" applyFont="1" applyBorder="1" applyAlignment="1" applyProtection="1">
      <alignment horizontal="center" vertical="center"/>
    </xf>
    <xf numFmtId="0" fontId="13" fillId="0" borderId="32" xfId="2" applyFont="1" applyBorder="1" applyAlignment="1" applyProtection="1">
      <alignment horizontal="center" vertical="center"/>
    </xf>
    <xf numFmtId="0" fontId="13" fillId="0" borderId="31" xfId="2" applyFont="1" applyBorder="1" applyAlignment="1" applyProtection="1">
      <alignment horizontal="center" vertical="center"/>
    </xf>
    <xf numFmtId="0" fontId="13" fillId="0" borderId="26" xfId="2" applyFont="1" applyBorder="1" applyAlignment="1" applyProtection="1">
      <alignment horizontal="center" vertical="center"/>
    </xf>
    <xf numFmtId="0" fontId="13" fillId="0" borderId="24" xfId="2" applyFont="1" applyBorder="1" applyAlignment="1" applyProtection="1">
      <alignment horizontal="center" vertical="center"/>
    </xf>
    <xf numFmtId="0" fontId="13" fillId="0" borderId="23" xfId="2" applyFont="1" applyBorder="1" applyAlignment="1" applyProtection="1">
      <alignment horizontal="center" vertical="center"/>
    </xf>
    <xf numFmtId="20" fontId="12" fillId="0" borderId="33" xfId="2" applyNumberFormat="1"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0" fontId="12" fillId="0" borderId="31" xfId="2" applyFont="1" applyBorder="1" applyAlignment="1" applyProtection="1">
      <alignment horizontal="center" vertical="center" wrapText="1"/>
    </xf>
    <xf numFmtId="0" fontId="12" fillId="0" borderId="25" xfId="2" applyFont="1" applyBorder="1" applyAlignment="1" applyProtection="1">
      <alignment horizontal="center" vertical="center" wrapText="1"/>
    </xf>
    <xf numFmtId="0" fontId="12" fillId="0" borderId="24" xfId="2" applyFont="1" applyBorder="1" applyAlignment="1" applyProtection="1">
      <alignment horizontal="center" vertical="center" wrapText="1"/>
    </xf>
    <xf numFmtId="0" fontId="12" fillId="0" borderId="23" xfId="2" applyFont="1" applyBorder="1" applyAlignment="1" applyProtection="1">
      <alignment horizontal="center" vertical="center" wrapText="1"/>
    </xf>
    <xf numFmtId="0" fontId="12" fillId="0" borderId="30" xfId="2" applyFont="1" applyBorder="1" applyAlignment="1" applyProtection="1">
      <alignment horizontal="center" vertical="center" wrapText="1"/>
    </xf>
    <xf numFmtId="0" fontId="12" fillId="0" borderId="22" xfId="2" applyFont="1" applyBorder="1" applyAlignment="1" applyProtection="1">
      <alignment horizontal="center" vertical="center" wrapText="1"/>
    </xf>
    <xf numFmtId="0" fontId="12" fillId="0" borderId="28" xfId="2" applyFont="1" applyBorder="1" applyAlignment="1" applyProtection="1">
      <alignment horizontal="center" vertical="center" wrapText="1"/>
    </xf>
    <xf numFmtId="0" fontId="12" fillId="0" borderId="27" xfId="2" applyFont="1" applyBorder="1" applyAlignment="1" applyProtection="1">
      <alignment horizontal="center" vertical="center" wrapText="1"/>
    </xf>
    <xf numFmtId="0" fontId="12" fillId="0" borderId="20" xfId="2" applyFont="1" applyBorder="1" applyAlignment="1" applyProtection="1">
      <alignment horizontal="center" vertical="center" wrapText="1"/>
    </xf>
    <xf numFmtId="0" fontId="12" fillId="0" borderId="19" xfId="2" applyFont="1" applyBorder="1" applyAlignment="1" applyProtection="1">
      <alignment horizontal="center" vertical="center" wrapText="1"/>
    </xf>
    <xf numFmtId="0" fontId="12" fillId="0" borderId="0" xfId="2" applyFont="1" applyBorder="1" applyAlignment="1" applyProtection="1">
      <alignment horizontal="center" vertical="center" textRotation="255"/>
      <protection locked="0"/>
    </xf>
    <xf numFmtId="0" fontId="12" fillId="0" borderId="36" xfId="2" applyFont="1" applyBorder="1" applyAlignment="1" applyProtection="1">
      <alignment horizontal="center" vertical="center" textRotation="255"/>
      <protection locked="0"/>
    </xf>
    <xf numFmtId="0" fontId="12" fillId="0" borderId="38" xfId="2" applyFont="1" applyBorder="1" applyAlignment="1" applyProtection="1">
      <alignment horizontal="center" vertical="center"/>
      <protection locked="0"/>
    </xf>
    <xf numFmtId="0" fontId="12" fillId="0" borderId="1" xfId="2" applyFont="1" applyBorder="1" applyAlignment="1" applyProtection="1">
      <alignment horizontal="center" vertical="center"/>
      <protection locked="0"/>
    </xf>
    <xf numFmtId="0" fontId="12" fillId="0" borderId="1" xfId="2" applyFont="1" applyBorder="1" applyAlignment="1" applyProtection="1">
      <alignment horizontal="center" vertical="center" textRotation="255"/>
      <protection locked="0"/>
    </xf>
    <xf numFmtId="0" fontId="12" fillId="0" borderId="1" xfId="2" applyFont="1" applyBorder="1" applyAlignment="1" applyProtection="1">
      <alignment horizontal="center" vertical="center" wrapText="1"/>
      <protection locked="0"/>
    </xf>
    <xf numFmtId="20" fontId="12" fillId="0" borderId="1" xfId="2" applyNumberFormat="1"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20" fontId="12" fillId="0" borderId="1" xfId="2" applyNumberFormat="1" applyFont="1" applyBorder="1" applyAlignment="1" applyProtection="1">
      <alignment horizontal="center" vertical="center" wrapText="1"/>
      <protection locked="0"/>
    </xf>
    <xf numFmtId="0" fontId="12" fillId="0" borderId="51" xfId="2" applyFont="1" applyBorder="1" applyAlignment="1" applyProtection="1">
      <alignment horizontal="center" vertical="center"/>
    </xf>
    <xf numFmtId="0" fontId="12" fillId="0" borderId="50" xfId="2" applyFont="1" applyBorder="1" applyAlignment="1" applyProtection="1">
      <alignment horizontal="center" vertical="center"/>
    </xf>
    <xf numFmtId="0" fontId="12" fillId="0" borderId="38" xfId="2" applyFont="1" applyBorder="1" applyAlignment="1" applyProtection="1">
      <alignment horizontal="center" vertical="center"/>
    </xf>
    <xf numFmtId="0" fontId="12" fillId="0" borderId="1" xfId="2" applyFont="1" applyBorder="1" applyAlignment="1" applyProtection="1">
      <alignment horizontal="center" vertical="center"/>
    </xf>
    <xf numFmtId="0" fontId="9" fillId="0" borderId="50" xfId="2" applyBorder="1" applyAlignment="1" applyProtection="1">
      <alignment horizontal="center" vertical="center"/>
    </xf>
    <xf numFmtId="0" fontId="9" fillId="0" borderId="1" xfId="2" applyBorder="1" applyAlignment="1" applyProtection="1">
      <alignment horizontal="center" vertical="center"/>
    </xf>
    <xf numFmtId="0" fontId="12" fillId="0" borderId="48"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0" fontId="12" fillId="0" borderId="49" xfId="2" applyFont="1" applyBorder="1" applyAlignment="1" applyProtection="1">
      <alignment horizontal="center" vertical="center" wrapText="1"/>
    </xf>
    <xf numFmtId="0" fontId="12" fillId="0" borderId="44" xfId="2" applyFont="1" applyBorder="1" applyAlignment="1" applyProtection="1">
      <alignment horizontal="center" vertical="center" wrapText="1"/>
    </xf>
    <xf numFmtId="0" fontId="12" fillId="0" borderId="0" xfId="2" applyFont="1" applyBorder="1" applyAlignment="1" applyProtection="1">
      <alignment horizontal="center" vertical="center" wrapText="1"/>
    </xf>
    <xf numFmtId="0" fontId="12" fillId="0" borderId="43" xfId="2" applyFont="1" applyBorder="1" applyAlignment="1" applyProtection="1">
      <alignment horizontal="center" vertical="center" wrapText="1"/>
    </xf>
    <xf numFmtId="0" fontId="12" fillId="0" borderId="16" xfId="2" applyFont="1" applyBorder="1" applyAlignment="1" applyProtection="1">
      <alignment horizontal="center" vertical="center"/>
    </xf>
    <xf numFmtId="0" fontId="12" fillId="0" borderId="37" xfId="2" applyFont="1" applyBorder="1" applyAlignment="1" applyProtection="1">
      <alignment horizontal="center" vertical="center" wrapText="1"/>
    </xf>
    <xf numFmtId="0" fontId="12" fillId="0" borderId="36" xfId="2" applyFont="1" applyBorder="1" applyAlignment="1" applyProtection="1">
      <alignment horizontal="center" vertical="center" wrapText="1"/>
    </xf>
    <xf numFmtId="0" fontId="12" fillId="0" borderId="48" xfId="2" applyFont="1" applyBorder="1" applyAlignment="1" applyProtection="1">
      <alignment horizontal="center" vertical="center"/>
    </xf>
    <xf numFmtId="0" fontId="12" fillId="0" borderId="47" xfId="2" applyFont="1" applyBorder="1" applyAlignment="1" applyProtection="1">
      <alignment horizontal="center" vertical="center"/>
    </xf>
    <xf numFmtId="0" fontId="12" fillId="0" borderId="46" xfId="2" applyFont="1" applyBorder="1" applyAlignment="1" applyProtection="1">
      <alignment horizontal="center" vertical="center"/>
    </xf>
    <xf numFmtId="0" fontId="12" fillId="0" borderId="44" xfId="2" applyFont="1" applyBorder="1" applyAlignment="1" applyProtection="1">
      <alignment horizontal="center" vertical="center"/>
    </xf>
    <xf numFmtId="0" fontId="12" fillId="0" borderId="0" xfId="2" applyFont="1" applyBorder="1" applyAlignment="1" applyProtection="1">
      <alignment horizontal="center" vertical="center"/>
    </xf>
    <xf numFmtId="0" fontId="12" fillId="0" borderId="45" xfId="2" applyFont="1" applyBorder="1" applyAlignment="1" applyProtection="1">
      <alignment horizontal="center" vertical="center"/>
    </xf>
    <xf numFmtId="0" fontId="12" fillId="0" borderId="37" xfId="2" applyFont="1" applyBorder="1" applyAlignment="1" applyProtection="1">
      <alignment horizontal="center" vertical="center"/>
    </xf>
    <xf numFmtId="0" fontId="12" fillId="0" borderId="36" xfId="2" applyFont="1" applyBorder="1" applyAlignment="1" applyProtection="1">
      <alignment horizontal="center" vertical="center"/>
    </xf>
    <xf numFmtId="0" fontId="12" fillId="0" borderId="35" xfId="2" applyFont="1" applyBorder="1" applyAlignment="1" applyProtection="1">
      <alignment horizontal="center" vertical="center"/>
    </xf>
    <xf numFmtId="0" fontId="9" fillId="0" borderId="38" xfId="2" applyBorder="1" applyAlignment="1" applyProtection="1">
      <alignment horizontal="center" vertical="center"/>
    </xf>
    <xf numFmtId="0" fontId="10" fillId="0" borderId="40" xfId="2" applyFont="1" applyBorder="1" applyAlignment="1" applyProtection="1">
      <alignment horizontal="center" vertical="center" wrapText="1"/>
    </xf>
    <xf numFmtId="0" fontId="10" fillId="0" borderId="54" xfId="2" applyFont="1" applyBorder="1" applyAlignment="1" applyProtection="1">
      <alignment horizontal="center" vertical="center" wrapText="1"/>
    </xf>
    <xf numFmtId="0" fontId="10" fillId="0" borderId="0" xfId="2" applyFont="1" applyBorder="1" applyAlignment="1" applyProtection="1">
      <alignment horizontal="center" vertical="center" wrapText="1"/>
    </xf>
    <xf numFmtId="0" fontId="10" fillId="0" borderId="43" xfId="2" applyFont="1" applyBorder="1" applyAlignment="1" applyProtection="1">
      <alignment horizontal="center" vertical="center" wrapText="1"/>
    </xf>
    <xf numFmtId="0" fontId="10" fillId="0" borderId="24" xfId="2" applyFont="1" applyBorder="1" applyAlignment="1" applyProtection="1">
      <alignment horizontal="center" vertical="center" wrapText="1"/>
    </xf>
    <xf numFmtId="0" fontId="10" fillId="0" borderId="23" xfId="2" applyFont="1" applyBorder="1" applyAlignment="1" applyProtection="1">
      <alignment horizontal="center" vertical="center" wrapText="1"/>
    </xf>
    <xf numFmtId="0" fontId="10" fillId="0" borderId="48" xfId="2" applyFont="1" applyBorder="1" applyAlignment="1" applyProtection="1">
      <alignment horizontal="center" vertical="center" wrapText="1"/>
    </xf>
    <xf numFmtId="0" fontId="10" fillId="0" borderId="47" xfId="2" applyFont="1" applyBorder="1" applyAlignment="1" applyProtection="1">
      <alignment horizontal="center" vertical="center" wrapText="1"/>
    </xf>
    <xf numFmtId="0" fontId="10" fillId="0" borderId="49" xfId="2" applyFont="1" applyBorder="1" applyAlignment="1" applyProtection="1">
      <alignment horizontal="center" vertical="center" wrapText="1"/>
    </xf>
    <xf numFmtId="0" fontId="10" fillId="0" borderId="44" xfId="2" applyFont="1" applyBorder="1" applyAlignment="1" applyProtection="1">
      <alignment horizontal="center" vertical="center" wrapText="1"/>
    </xf>
    <xf numFmtId="0" fontId="10" fillId="0" borderId="25" xfId="2" applyFont="1" applyBorder="1" applyAlignment="1" applyProtection="1">
      <alignment horizontal="center" vertical="center" wrapText="1"/>
    </xf>
    <xf numFmtId="0" fontId="9" fillId="0" borderId="0" xfId="2" applyAlignment="1" applyProtection="1">
      <alignment horizontal="center" vertical="center"/>
    </xf>
    <xf numFmtId="0" fontId="14" fillId="0" borderId="0" xfId="2" applyFont="1" applyAlignment="1" applyProtection="1">
      <alignment horizontal="center" vertical="center"/>
    </xf>
    <xf numFmtId="0" fontId="10" fillId="0" borderId="60" xfId="2" applyFont="1" applyBorder="1" applyAlignment="1" applyProtection="1">
      <alignment horizontal="center" vertical="center" wrapText="1"/>
    </xf>
    <xf numFmtId="0" fontId="10" fillId="0" borderId="47" xfId="2" applyFont="1" applyBorder="1" applyAlignment="1" applyProtection="1">
      <alignment horizontal="center" vertical="center"/>
    </xf>
    <xf numFmtId="0" fontId="10" fillId="0" borderId="49" xfId="2" applyFont="1" applyBorder="1" applyAlignment="1" applyProtection="1">
      <alignment horizontal="center" vertical="center"/>
    </xf>
    <xf numFmtId="0" fontId="10" fillId="0" borderId="56" xfId="2" applyFont="1" applyBorder="1" applyAlignment="1" applyProtection="1">
      <alignment horizontal="center" vertical="center"/>
    </xf>
    <xf numFmtId="0" fontId="10" fillId="0" borderId="36" xfId="2" applyFont="1" applyBorder="1" applyAlignment="1" applyProtection="1">
      <alignment horizontal="center" vertical="center"/>
    </xf>
    <xf numFmtId="0" fontId="10" fillId="0" borderId="42" xfId="2" applyFont="1" applyBorder="1" applyAlignment="1" applyProtection="1">
      <alignment horizontal="center" vertical="center"/>
    </xf>
    <xf numFmtId="0" fontId="10" fillId="0" borderId="59" xfId="2" applyFont="1" applyBorder="1" applyAlignment="1" applyProtection="1">
      <alignment horizontal="center" vertical="center"/>
    </xf>
    <xf numFmtId="0" fontId="10" fillId="0" borderId="58" xfId="2" applyFont="1" applyBorder="1" applyAlignment="1" applyProtection="1">
      <alignment horizontal="center" vertical="center"/>
    </xf>
    <xf numFmtId="0" fontId="10" fillId="0" borderId="57" xfId="2" applyFont="1" applyBorder="1" applyAlignment="1" applyProtection="1">
      <alignment horizontal="center" vertical="center"/>
    </xf>
    <xf numFmtId="0" fontId="10" fillId="0" borderId="55" xfId="2" applyFont="1" applyBorder="1" applyAlignment="1" applyProtection="1">
      <alignment horizontal="center" vertical="center" wrapText="1"/>
    </xf>
    <xf numFmtId="0" fontId="10" fillId="0" borderId="40" xfId="2" applyFont="1" applyBorder="1" applyAlignment="1" applyProtection="1">
      <alignment horizontal="center" vertical="center"/>
    </xf>
    <xf numFmtId="0" fontId="10" fillId="0" borderId="53" xfId="2" applyFont="1" applyBorder="1" applyAlignment="1" applyProtection="1">
      <alignment horizontal="center" vertical="center"/>
    </xf>
    <xf numFmtId="0" fontId="10" fillId="0" borderId="0" xfId="2" applyFont="1" applyBorder="1" applyAlignment="1" applyProtection="1">
      <alignment horizontal="center" vertical="center"/>
    </xf>
    <xf numFmtId="0" fontId="10" fillId="0" borderId="26" xfId="2" applyFont="1" applyBorder="1" applyAlignment="1" applyProtection="1">
      <alignment horizontal="center" vertical="center"/>
    </xf>
    <xf numFmtId="0" fontId="10" fillId="0" borderId="24" xfId="2" applyFont="1" applyBorder="1" applyAlignment="1" applyProtection="1">
      <alignment horizontal="center" vertical="center"/>
    </xf>
    <xf numFmtId="0" fontId="10" fillId="0" borderId="60" xfId="2" applyFont="1" applyBorder="1" applyAlignment="1" applyProtection="1">
      <alignment horizontal="center" vertical="center" wrapText="1"/>
      <protection locked="0"/>
    </xf>
    <xf numFmtId="0" fontId="10" fillId="0" borderId="47" xfId="2" applyFont="1" applyBorder="1" applyAlignment="1" applyProtection="1">
      <alignment horizontal="center" vertical="center" wrapText="1"/>
      <protection locked="0"/>
    </xf>
    <xf numFmtId="0" fontId="10" fillId="0" borderId="46" xfId="2" applyFont="1" applyBorder="1" applyAlignment="1" applyProtection="1">
      <alignment horizontal="center" vertical="center" wrapText="1"/>
      <protection locked="0"/>
    </xf>
    <xf numFmtId="0" fontId="10" fillId="0" borderId="53" xfId="2" applyFont="1" applyBorder="1" applyAlignment="1" applyProtection="1">
      <alignment horizontal="center" vertical="center" wrapText="1"/>
      <protection locked="0"/>
    </xf>
    <xf numFmtId="0" fontId="10" fillId="0" borderId="0" xfId="2" applyFont="1" applyBorder="1" applyAlignment="1" applyProtection="1">
      <alignment horizontal="center" vertical="center" wrapText="1"/>
      <protection locked="0"/>
    </xf>
    <xf numFmtId="0" fontId="10" fillId="0" borderId="45" xfId="2" applyFont="1" applyBorder="1" applyAlignment="1" applyProtection="1">
      <alignment horizontal="center" vertical="center" wrapText="1"/>
      <protection locked="0"/>
    </xf>
    <xf numFmtId="0" fontId="10" fillId="0" borderId="26" xfId="2" applyFont="1" applyBorder="1" applyAlignment="1" applyProtection="1">
      <alignment horizontal="center" vertical="center" wrapText="1"/>
      <protection locked="0"/>
    </xf>
    <xf numFmtId="0" fontId="10" fillId="0" borderId="24" xfId="2" applyFont="1" applyBorder="1" applyAlignment="1" applyProtection="1">
      <alignment horizontal="center" vertical="center" wrapText="1"/>
      <protection locked="0"/>
    </xf>
    <xf numFmtId="0" fontId="10" fillId="0" borderId="52" xfId="2" applyFont="1" applyBorder="1" applyAlignment="1" applyProtection="1">
      <alignment horizontal="center" vertical="center" wrapText="1"/>
      <protection locked="0"/>
    </xf>
    <xf numFmtId="178" fontId="10" fillId="0" borderId="47" xfId="2" applyNumberFormat="1" applyFont="1" applyBorder="1" applyAlignment="1" applyProtection="1">
      <alignment horizontal="center" vertical="center" wrapText="1"/>
    </xf>
    <xf numFmtId="178" fontId="10" fillId="0" borderId="49" xfId="2" applyNumberFormat="1" applyFont="1" applyBorder="1" applyAlignment="1" applyProtection="1">
      <alignment horizontal="center" vertical="center" wrapText="1"/>
    </xf>
    <xf numFmtId="178" fontId="10" fillId="0" borderId="0" xfId="2" applyNumberFormat="1" applyFont="1" applyBorder="1" applyAlignment="1" applyProtection="1">
      <alignment horizontal="center" vertical="center" wrapText="1"/>
    </xf>
    <xf numFmtId="178" fontId="10" fillId="0" borderId="43" xfId="2" applyNumberFormat="1" applyFont="1" applyBorder="1" applyAlignment="1" applyProtection="1">
      <alignment horizontal="center" vertical="center" wrapText="1"/>
    </xf>
    <xf numFmtId="178" fontId="10" fillId="0" borderId="44" xfId="2" applyNumberFormat="1" applyFont="1" applyBorder="1" applyAlignment="1" applyProtection="1">
      <alignment horizontal="center" vertical="center" wrapText="1"/>
    </xf>
    <xf numFmtId="178" fontId="10" fillId="0" borderId="25" xfId="2" applyNumberFormat="1" applyFont="1" applyBorder="1" applyAlignment="1" applyProtection="1">
      <alignment horizontal="center" vertical="center" wrapText="1"/>
    </xf>
    <xf numFmtId="178" fontId="10" fillId="0" borderId="24" xfId="2" applyNumberFormat="1" applyFont="1" applyBorder="1" applyAlignment="1" applyProtection="1">
      <alignment horizontal="center" vertical="center" wrapText="1"/>
    </xf>
    <xf numFmtId="178" fontId="10" fillId="0" borderId="23" xfId="2" applyNumberFormat="1" applyFont="1" applyBorder="1" applyAlignment="1" applyProtection="1">
      <alignment horizontal="center" vertical="center" wrapText="1"/>
    </xf>
    <xf numFmtId="0" fontId="10" fillId="0" borderId="2" xfId="2" applyFont="1" applyBorder="1" applyAlignment="1" applyProtection="1">
      <alignment horizontal="center" vertical="center" wrapText="1"/>
    </xf>
    <xf numFmtId="0" fontId="10" fillId="0" borderId="3" xfId="2" applyFont="1" applyBorder="1" applyAlignment="1" applyProtection="1">
      <alignment horizontal="center" vertical="center" wrapText="1"/>
    </xf>
    <xf numFmtId="0" fontId="10" fillId="0" borderId="61" xfId="2" applyFont="1" applyBorder="1" applyAlignment="1" applyProtection="1">
      <alignment horizontal="center" vertical="center" wrapText="1"/>
    </xf>
    <xf numFmtId="178" fontId="10" fillId="0" borderId="45" xfId="2" applyNumberFormat="1" applyFont="1" applyBorder="1" applyAlignment="1" applyProtection="1">
      <alignment horizontal="center" vertical="center" wrapText="1"/>
    </xf>
    <xf numFmtId="178" fontId="10" fillId="0" borderId="52" xfId="2" applyNumberFormat="1" applyFont="1" applyBorder="1" applyAlignment="1" applyProtection="1">
      <alignment horizontal="center" vertical="center" wrapText="1"/>
    </xf>
    <xf numFmtId="176" fontId="10" fillId="0" borderId="48" xfId="2" applyNumberFormat="1" applyFont="1" applyBorder="1" applyAlignment="1" applyProtection="1">
      <alignment horizontal="center" vertical="center"/>
    </xf>
    <xf numFmtId="176" fontId="10" fillId="0" borderId="47" xfId="2" applyNumberFormat="1" applyFont="1" applyBorder="1" applyAlignment="1" applyProtection="1">
      <alignment horizontal="center" vertical="center"/>
    </xf>
    <xf numFmtId="176" fontId="10" fillId="0" borderId="49" xfId="2" applyNumberFormat="1" applyFont="1" applyBorder="1" applyAlignment="1" applyProtection="1">
      <alignment horizontal="center" vertical="center"/>
    </xf>
    <xf numFmtId="176" fontId="10" fillId="0" borderId="44" xfId="2" applyNumberFormat="1" applyFont="1" applyBorder="1" applyAlignment="1" applyProtection="1">
      <alignment horizontal="center" vertical="center"/>
    </xf>
    <xf numFmtId="176" fontId="10" fillId="0" borderId="0" xfId="2" applyNumberFormat="1" applyFont="1" applyBorder="1" applyAlignment="1" applyProtection="1">
      <alignment horizontal="center" vertical="center"/>
    </xf>
    <xf numFmtId="176" fontId="10" fillId="0" borderId="36" xfId="2" applyNumberFormat="1" applyFont="1" applyBorder="1" applyAlignment="1" applyProtection="1">
      <alignment horizontal="center" vertical="center"/>
    </xf>
    <xf numFmtId="176" fontId="10" fillId="0" borderId="42" xfId="2" applyNumberFormat="1" applyFont="1" applyBorder="1" applyAlignment="1" applyProtection="1">
      <alignment horizontal="center" vertical="center"/>
    </xf>
    <xf numFmtId="176" fontId="10" fillId="0" borderId="2" xfId="2" applyNumberFormat="1" applyFont="1" applyBorder="1" applyAlignment="1" applyProtection="1">
      <alignment horizontal="center" vertical="center"/>
    </xf>
    <xf numFmtId="176" fontId="10" fillId="0" borderId="3" xfId="2" applyNumberFormat="1" applyFont="1" applyBorder="1" applyAlignment="1" applyProtection="1">
      <alignment horizontal="center" vertical="center"/>
    </xf>
    <xf numFmtId="176" fontId="10" fillId="0" borderId="61" xfId="2" applyNumberFormat="1" applyFont="1" applyBorder="1" applyAlignment="1" applyProtection="1">
      <alignment horizontal="center" vertical="center"/>
    </xf>
    <xf numFmtId="176" fontId="10" fillId="3" borderId="2" xfId="2" applyNumberFormat="1" applyFont="1" applyFill="1" applyBorder="1" applyAlignment="1">
      <alignment horizontal="center" vertical="center"/>
    </xf>
    <xf numFmtId="176" fontId="10" fillId="3" borderId="3" xfId="2" applyNumberFormat="1" applyFont="1" applyFill="1" applyBorder="1" applyAlignment="1">
      <alignment horizontal="center" vertical="center"/>
    </xf>
    <xf numFmtId="176" fontId="10" fillId="3" borderId="61" xfId="2" applyNumberFormat="1" applyFont="1" applyFill="1" applyBorder="1" applyAlignment="1">
      <alignment horizontal="center" vertical="center"/>
    </xf>
    <xf numFmtId="0" fontId="10" fillId="0" borderId="55" xfId="2" applyFont="1" applyBorder="1" applyAlignment="1">
      <alignment horizontal="center" vertical="center" wrapText="1"/>
    </xf>
    <xf numFmtId="0" fontId="10" fillId="0" borderId="40" xfId="2" applyFont="1" applyBorder="1" applyAlignment="1">
      <alignment horizontal="center" vertical="center"/>
    </xf>
    <xf numFmtId="0" fontId="10" fillId="0" borderId="53" xfId="2" applyFont="1" applyBorder="1" applyAlignment="1">
      <alignment horizontal="center" vertical="center"/>
    </xf>
    <xf numFmtId="0" fontId="10" fillId="0" borderId="0" xfId="2" applyFont="1" applyBorder="1" applyAlignment="1">
      <alignment horizontal="center" vertical="center"/>
    </xf>
    <xf numFmtId="0" fontId="10" fillId="0" borderId="26" xfId="2" applyFont="1" applyBorder="1" applyAlignment="1">
      <alignment horizontal="center" vertical="center"/>
    </xf>
    <xf numFmtId="0" fontId="10" fillId="0" borderId="24" xfId="2" applyFont="1" applyBorder="1" applyAlignment="1">
      <alignment horizontal="center" vertical="center"/>
    </xf>
    <xf numFmtId="0" fontId="10" fillId="0" borderId="60" xfId="2" applyFont="1" applyBorder="1" applyAlignment="1">
      <alignment horizontal="center" vertical="center" wrapText="1"/>
    </xf>
    <xf numFmtId="0" fontId="10" fillId="0" borderId="47" xfId="2" applyFont="1" applyBorder="1" applyAlignment="1">
      <alignment horizontal="center" vertical="center" wrapText="1"/>
    </xf>
    <xf numFmtId="0" fontId="10" fillId="0" borderId="46" xfId="2" applyFont="1" applyBorder="1" applyAlignment="1">
      <alignment horizontal="center" vertical="center" wrapText="1"/>
    </xf>
    <xf numFmtId="0" fontId="10" fillId="0" borderId="53"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45" xfId="2" applyFont="1" applyBorder="1" applyAlignment="1">
      <alignment horizontal="center" vertical="center" wrapText="1"/>
    </xf>
    <xf numFmtId="0" fontId="10" fillId="0" borderId="26" xfId="2" applyFont="1" applyBorder="1" applyAlignment="1">
      <alignment horizontal="center" vertical="center" wrapText="1"/>
    </xf>
    <xf numFmtId="0" fontId="10" fillId="0" borderId="24" xfId="2" applyFont="1" applyBorder="1" applyAlignment="1">
      <alignment horizontal="center" vertical="center" wrapText="1"/>
    </xf>
    <xf numFmtId="0" fontId="10" fillId="0" borderId="52" xfId="2" applyFont="1" applyBorder="1" applyAlignment="1">
      <alignment horizontal="center" vertical="center" wrapText="1"/>
    </xf>
    <xf numFmtId="0" fontId="10" fillId="0" borderId="40" xfId="2" applyFont="1" applyBorder="1" applyAlignment="1">
      <alignment horizontal="center" vertical="center" wrapText="1"/>
    </xf>
    <xf numFmtId="0" fontId="10" fillId="0" borderId="54" xfId="2" applyFont="1" applyBorder="1" applyAlignment="1">
      <alignment horizontal="center" vertical="center" wrapText="1"/>
    </xf>
    <xf numFmtId="0" fontId="10" fillId="0" borderId="43" xfId="2" applyFont="1" applyBorder="1" applyAlignment="1">
      <alignment horizontal="center" vertical="center" wrapText="1"/>
    </xf>
    <xf numFmtId="0" fontId="10" fillId="0" borderId="23" xfId="2" applyFont="1" applyBorder="1" applyAlignment="1">
      <alignment horizontal="center" vertical="center" wrapText="1"/>
    </xf>
    <xf numFmtId="178" fontId="10" fillId="3" borderId="44" xfId="2" applyNumberFormat="1" applyFont="1" applyFill="1" applyBorder="1" applyAlignment="1">
      <alignment horizontal="center" vertical="center" wrapText="1"/>
    </xf>
    <xf numFmtId="178" fontId="10" fillId="3" borderId="0" xfId="2" applyNumberFormat="1" applyFont="1" applyFill="1" applyBorder="1" applyAlignment="1">
      <alignment horizontal="center" vertical="center" wrapText="1"/>
    </xf>
    <xf numFmtId="178" fontId="10" fillId="3" borderId="25" xfId="2" applyNumberFormat="1" applyFont="1" applyFill="1" applyBorder="1" applyAlignment="1">
      <alignment horizontal="center" vertical="center" wrapText="1"/>
    </xf>
    <xf numFmtId="178" fontId="10" fillId="3" borderId="24" xfId="2" applyNumberFormat="1" applyFont="1" applyFill="1" applyBorder="1" applyAlignment="1">
      <alignment horizontal="center" vertical="center" wrapText="1"/>
    </xf>
    <xf numFmtId="0" fontId="10" fillId="0" borderId="2"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61" xfId="2" applyFont="1" applyBorder="1" applyAlignment="1">
      <alignment horizontal="center" vertical="center" wrapText="1"/>
    </xf>
    <xf numFmtId="178" fontId="10" fillId="3" borderId="45" xfId="2" applyNumberFormat="1" applyFont="1" applyFill="1" applyBorder="1" applyAlignment="1">
      <alignment horizontal="center" vertical="center" wrapText="1"/>
    </xf>
    <xf numFmtId="178" fontId="10" fillId="3" borderId="52" xfId="2" applyNumberFormat="1" applyFont="1" applyFill="1" applyBorder="1" applyAlignment="1">
      <alignment horizontal="center" vertical="center" wrapText="1"/>
    </xf>
    <xf numFmtId="0" fontId="12" fillId="0" borderId="48" xfId="2" applyFont="1" applyBorder="1" applyAlignment="1">
      <alignment horizontal="center" vertical="center"/>
    </xf>
    <xf numFmtId="0" fontId="12" fillId="0" borderId="47" xfId="2" applyFont="1" applyBorder="1" applyAlignment="1">
      <alignment horizontal="center" vertical="center"/>
    </xf>
    <xf numFmtId="0" fontId="12" fillId="0" borderId="46" xfId="2" applyFont="1" applyBorder="1" applyAlignment="1">
      <alignment horizontal="center" vertical="center"/>
    </xf>
    <xf numFmtId="0" fontId="12" fillId="0" borderId="44" xfId="2" applyFont="1" applyBorder="1" applyAlignment="1">
      <alignment horizontal="center" vertical="center"/>
    </xf>
    <xf numFmtId="0" fontId="12" fillId="0" borderId="0" xfId="2" applyFont="1" applyBorder="1" applyAlignment="1">
      <alignment horizontal="center" vertical="center"/>
    </xf>
    <xf numFmtId="0" fontId="12" fillId="0" borderId="45" xfId="2" applyFont="1" applyBorder="1" applyAlignment="1">
      <alignment horizontal="center" vertical="center"/>
    </xf>
    <xf numFmtId="0" fontId="12" fillId="0" borderId="37" xfId="2" applyFont="1" applyBorder="1" applyAlignment="1">
      <alignment horizontal="center" vertical="center"/>
    </xf>
    <xf numFmtId="0" fontId="12" fillId="0" borderId="36" xfId="2" applyFont="1" applyBorder="1" applyAlignment="1">
      <alignment horizontal="center" vertical="center"/>
    </xf>
    <xf numFmtId="0" fontId="12" fillId="0" borderId="35" xfId="2" applyFont="1" applyBorder="1" applyAlignment="1">
      <alignment horizontal="center" vertical="center"/>
    </xf>
    <xf numFmtId="0" fontId="9" fillId="0" borderId="38" xfId="2" applyBorder="1" applyAlignment="1">
      <alignment horizontal="center" vertical="center"/>
    </xf>
    <xf numFmtId="0" fontId="9" fillId="0" borderId="1" xfId="2" applyBorder="1" applyAlignment="1">
      <alignment horizontal="center" vertical="center"/>
    </xf>
    <xf numFmtId="0" fontId="12" fillId="0" borderId="1" xfId="2" applyFont="1" applyBorder="1" applyAlignment="1">
      <alignment horizontal="center" vertical="center"/>
    </xf>
    <xf numFmtId="0" fontId="12" fillId="0" borderId="16" xfId="2" applyFont="1" applyBorder="1" applyAlignment="1">
      <alignment horizontal="center" vertical="center"/>
    </xf>
    <xf numFmtId="0" fontId="12" fillId="0" borderId="38"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textRotation="255"/>
    </xf>
    <xf numFmtId="20"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0" fontId="12" fillId="0" borderId="1" xfId="2" applyNumberFormat="1" applyFont="1" applyBorder="1" applyAlignment="1">
      <alignment horizontal="center" vertical="center" wrapText="1"/>
    </xf>
    <xf numFmtId="0" fontId="12" fillId="0" borderId="1" xfId="2" applyFont="1" applyBorder="1" applyAlignment="1">
      <alignment horizontal="center" vertical="center" wrapText="1"/>
    </xf>
    <xf numFmtId="0" fontId="12" fillId="0" borderId="51" xfId="2" applyFont="1" applyBorder="1" applyAlignment="1">
      <alignment horizontal="center" vertical="center"/>
    </xf>
    <xf numFmtId="0" fontId="12" fillId="0" borderId="50" xfId="2" applyFont="1" applyBorder="1" applyAlignment="1">
      <alignment horizontal="center" vertical="center"/>
    </xf>
    <xf numFmtId="0" fontId="12" fillId="0" borderId="38" xfId="2" applyFont="1" applyBorder="1" applyAlignment="1">
      <alignment horizontal="center" vertical="center"/>
    </xf>
    <xf numFmtId="0" fontId="9" fillId="0" borderId="50" xfId="2" applyBorder="1" applyAlignment="1">
      <alignment horizontal="center" vertical="center"/>
    </xf>
    <xf numFmtId="0" fontId="12" fillId="0" borderId="48"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49"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43" xfId="2" applyFont="1" applyBorder="1" applyAlignment="1">
      <alignment horizontal="center" vertical="center" wrapText="1"/>
    </xf>
    <xf numFmtId="0" fontId="9" fillId="0" borderId="0" xfId="2" applyAlignment="1">
      <alignment horizontal="center" vertical="center"/>
    </xf>
    <xf numFmtId="178" fontId="9" fillId="3" borderId="0" xfId="2" applyNumberFormat="1" applyFill="1" applyAlignment="1">
      <alignment horizontal="center" vertical="center"/>
    </xf>
    <xf numFmtId="0" fontId="14" fillId="0" borderId="0" xfId="2" applyFont="1" applyAlignment="1">
      <alignment horizontal="center" vertical="center"/>
    </xf>
    <xf numFmtId="0" fontId="10" fillId="0" borderId="47" xfId="2" applyFont="1" applyBorder="1" applyAlignment="1">
      <alignment horizontal="center" vertical="center"/>
    </xf>
    <xf numFmtId="0" fontId="10" fillId="0" borderId="49" xfId="2" applyFont="1" applyBorder="1" applyAlignment="1">
      <alignment horizontal="center" vertical="center"/>
    </xf>
    <xf numFmtId="0" fontId="10" fillId="0" borderId="56" xfId="2" applyFont="1" applyBorder="1" applyAlignment="1">
      <alignment horizontal="center" vertical="center"/>
    </xf>
    <xf numFmtId="0" fontId="10" fillId="0" borderId="36" xfId="2" applyFont="1" applyBorder="1" applyAlignment="1">
      <alignment horizontal="center" vertical="center"/>
    </xf>
    <xf numFmtId="0" fontId="10" fillId="0" borderId="42" xfId="2" applyFont="1" applyBorder="1" applyAlignment="1">
      <alignment horizontal="center" vertical="center"/>
    </xf>
    <xf numFmtId="176" fontId="10" fillId="3" borderId="48" xfId="2" applyNumberFormat="1" applyFont="1" applyFill="1" applyBorder="1" applyAlignment="1">
      <alignment horizontal="center" vertical="center"/>
    </xf>
    <xf numFmtId="176" fontId="10" fillId="3" borderId="47" xfId="2" applyNumberFormat="1" applyFont="1" applyFill="1" applyBorder="1" applyAlignment="1">
      <alignment horizontal="center" vertical="center"/>
    </xf>
    <xf numFmtId="176" fontId="10" fillId="3" borderId="49" xfId="2" applyNumberFormat="1" applyFont="1" applyFill="1" applyBorder="1" applyAlignment="1">
      <alignment horizontal="center" vertical="center"/>
    </xf>
    <xf numFmtId="176" fontId="10" fillId="3" borderId="44" xfId="2" applyNumberFormat="1" applyFont="1" applyFill="1" applyBorder="1" applyAlignment="1">
      <alignment horizontal="center" vertical="center"/>
    </xf>
    <xf numFmtId="176" fontId="10" fillId="3" borderId="0" xfId="2" applyNumberFormat="1" applyFont="1" applyFill="1" applyBorder="1" applyAlignment="1">
      <alignment horizontal="center" vertical="center"/>
    </xf>
    <xf numFmtId="176" fontId="10" fillId="3" borderId="36" xfId="2" applyNumberFormat="1" applyFont="1" applyFill="1" applyBorder="1" applyAlignment="1">
      <alignment horizontal="center" vertical="center"/>
    </xf>
    <xf numFmtId="176" fontId="10" fillId="3" borderId="42" xfId="2" applyNumberFormat="1" applyFont="1" applyFill="1" applyBorder="1" applyAlignment="1">
      <alignment horizontal="center" vertical="center"/>
    </xf>
    <xf numFmtId="178" fontId="10" fillId="3" borderId="47" xfId="2" applyNumberFormat="1" applyFont="1" applyFill="1" applyBorder="1" applyAlignment="1">
      <alignment horizontal="center" vertical="center" wrapText="1"/>
    </xf>
    <xf numFmtId="0" fontId="10" fillId="0" borderId="59" xfId="2" applyFont="1" applyBorder="1" applyAlignment="1">
      <alignment horizontal="center" vertical="center"/>
    </xf>
    <xf numFmtId="0" fontId="10" fillId="0" borderId="58" xfId="2" applyFont="1" applyBorder="1" applyAlignment="1">
      <alignment horizontal="center" vertical="center"/>
    </xf>
    <xf numFmtId="0" fontId="10" fillId="0" borderId="57" xfId="2" applyFont="1" applyBorder="1" applyAlignment="1">
      <alignment horizontal="center" vertical="center"/>
    </xf>
    <xf numFmtId="0" fontId="10" fillId="0" borderId="48" xfId="2" applyFont="1" applyBorder="1" applyAlignment="1">
      <alignment horizontal="center" vertical="center" wrapText="1"/>
    </xf>
    <xf numFmtId="0" fontId="10" fillId="0" borderId="49" xfId="2" applyFont="1" applyBorder="1" applyAlignment="1">
      <alignment horizontal="center" vertical="center" wrapText="1"/>
    </xf>
    <xf numFmtId="0" fontId="10" fillId="0" borderId="44" xfId="2" applyFont="1" applyBorder="1" applyAlignment="1">
      <alignment horizontal="center" vertical="center" wrapText="1"/>
    </xf>
    <xf numFmtId="0" fontId="10" fillId="0" borderId="25" xfId="2" applyFont="1" applyBorder="1" applyAlignment="1">
      <alignment horizontal="center" vertical="center" wrapText="1"/>
    </xf>
    <xf numFmtId="0" fontId="13" fillId="0" borderId="34" xfId="2" applyFont="1" applyBorder="1" applyAlignment="1">
      <alignment horizontal="center" vertical="center"/>
    </xf>
    <xf numFmtId="0" fontId="13" fillId="0" borderId="32" xfId="2" applyFont="1" applyBorder="1" applyAlignment="1">
      <alignment horizontal="center" vertical="center"/>
    </xf>
    <xf numFmtId="0" fontId="13" fillId="0" borderId="31" xfId="2" applyFont="1" applyBorder="1" applyAlignment="1">
      <alignment horizontal="center" vertical="center"/>
    </xf>
    <xf numFmtId="0" fontId="13" fillId="0" borderId="26" xfId="2" applyFont="1" applyBorder="1" applyAlignment="1">
      <alignment horizontal="center" vertical="center"/>
    </xf>
    <xf numFmtId="0" fontId="13" fillId="0" borderId="24" xfId="2" applyFont="1" applyBorder="1" applyAlignment="1">
      <alignment horizontal="center" vertical="center"/>
    </xf>
    <xf numFmtId="0" fontId="13" fillId="0" borderId="23" xfId="2" applyFont="1" applyBorder="1" applyAlignment="1">
      <alignment horizontal="center" vertical="center"/>
    </xf>
    <xf numFmtId="20" fontId="12" fillId="0" borderId="33" xfId="2" applyNumberFormat="1" applyFont="1" applyBorder="1" applyAlignment="1">
      <alignment horizontal="center" vertical="center" wrapText="1"/>
    </xf>
    <xf numFmtId="0" fontId="12" fillId="0" borderId="32"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9"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1506682</xdr:colOff>
      <xdr:row>1</xdr:row>
      <xdr:rowOff>484909</xdr:rowOff>
    </xdr:from>
    <xdr:to>
      <xdr:col>3</xdr:col>
      <xdr:colOff>86591</xdr:colOff>
      <xdr:row>3</xdr:row>
      <xdr:rowOff>86591</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991591" y="1108364"/>
          <a:ext cx="1697182" cy="71004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169717</xdr:colOff>
      <xdr:row>5</xdr:row>
      <xdr:rowOff>31172</xdr:rowOff>
    </xdr:from>
    <xdr:to>
      <xdr:col>3</xdr:col>
      <xdr:colOff>1887681</xdr:colOff>
      <xdr:row>8</xdr:row>
      <xdr:rowOff>17318</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213262" y="3131127"/>
          <a:ext cx="3276601" cy="2324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83125</xdr:colOff>
      <xdr:row>2</xdr:row>
      <xdr:rowOff>31173</xdr:rowOff>
    </xdr:from>
    <xdr:to>
      <xdr:col>14</xdr:col>
      <xdr:colOff>190500</xdr:colOff>
      <xdr:row>4</xdr:row>
      <xdr:rowOff>34637</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10335489" y="1174173"/>
          <a:ext cx="1908466" cy="1181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363680</xdr:colOff>
      <xdr:row>4</xdr:row>
      <xdr:rowOff>502228</xdr:rowOff>
    </xdr:from>
    <xdr:to>
      <xdr:col>15</xdr:col>
      <xdr:colOff>242454</xdr:colOff>
      <xdr:row>7</xdr:row>
      <xdr:rowOff>173182</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9282544" y="2822864"/>
          <a:ext cx="3463637" cy="200890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1160319</xdr:colOff>
      <xdr:row>10</xdr:row>
      <xdr:rowOff>658090</xdr:rowOff>
    </xdr:from>
    <xdr:to>
      <xdr:col>6</xdr:col>
      <xdr:colOff>381001</xdr:colOff>
      <xdr:row>15</xdr:row>
      <xdr:rowOff>69273</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6684819" y="6857999"/>
          <a:ext cx="1697182" cy="330777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xdr:colOff>
      <xdr:row>23</xdr:row>
      <xdr:rowOff>710045</xdr:rowOff>
    </xdr:from>
    <xdr:to>
      <xdr:col>4</xdr:col>
      <xdr:colOff>17317</xdr:colOff>
      <xdr:row>25</xdr:row>
      <xdr:rowOff>51955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602181" y="16244454"/>
          <a:ext cx="1939636" cy="9005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86589</xdr:colOff>
      <xdr:row>25</xdr:row>
      <xdr:rowOff>692727</xdr:rowOff>
    </xdr:from>
    <xdr:to>
      <xdr:col>4</xdr:col>
      <xdr:colOff>86591</xdr:colOff>
      <xdr:row>27</xdr:row>
      <xdr:rowOff>69273</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3688771" y="17785772"/>
          <a:ext cx="1922320" cy="93518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484909</xdr:colOff>
      <xdr:row>0</xdr:row>
      <xdr:rowOff>571500</xdr:rowOff>
    </xdr:from>
    <xdr:to>
      <xdr:col>5</xdr:col>
      <xdr:colOff>225136</xdr:colOff>
      <xdr:row>3</xdr:row>
      <xdr:rowOff>69273</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4087091" y="571500"/>
          <a:ext cx="3221181" cy="1229591"/>
        </a:xfrm>
        <a:prstGeom prst="wedgeRectCallout">
          <a:avLst>
            <a:gd name="adj1" fmla="val -68683"/>
            <a:gd name="adj2" fmla="val 23064"/>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医療的ケア体制加算を請求する場合は「あり」とご記載ください。（なしの場合は空欄）</a:t>
          </a:r>
        </a:p>
      </xdr:txBody>
    </xdr:sp>
    <xdr:clientData/>
  </xdr:twoCellAnchor>
  <xdr:twoCellAnchor>
    <xdr:from>
      <xdr:col>3</xdr:col>
      <xdr:colOff>1624446</xdr:colOff>
      <xdr:row>7</xdr:row>
      <xdr:rowOff>100446</xdr:rowOff>
    </xdr:from>
    <xdr:to>
      <xdr:col>7</xdr:col>
      <xdr:colOff>51955</xdr:colOff>
      <xdr:row>9</xdr:row>
      <xdr:rowOff>169719</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5226628" y="4759037"/>
          <a:ext cx="3328554" cy="1229591"/>
        </a:xfrm>
        <a:prstGeom prst="wedgeRectCallout">
          <a:avLst>
            <a:gd name="adj1" fmla="val -52415"/>
            <a:gd name="adj2" fmla="val -86796"/>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受給者証をご確認いただき、受給者番号（</a:t>
          </a:r>
          <a:r>
            <a:rPr kumimoji="1" lang="en-US" altLang="ja-JP" sz="1600">
              <a:solidFill>
                <a:schemeClr val="tx1"/>
              </a:solidFill>
            </a:rPr>
            <a:t>10</a:t>
          </a:r>
          <a:r>
            <a:rPr kumimoji="1" lang="ja-JP" altLang="en-US" sz="1600">
              <a:solidFill>
                <a:schemeClr val="tx1"/>
              </a:solidFill>
            </a:rPr>
            <a:t>桁）及び氏名をご記載ください。</a:t>
          </a:r>
        </a:p>
      </xdr:txBody>
    </xdr:sp>
    <xdr:clientData/>
  </xdr:twoCellAnchor>
  <xdr:twoCellAnchor>
    <xdr:from>
      <xdr:col>8</xdr:col>
      <xdr:colOff>277090</xdr:colOff>
      <xdr:row>0</xdr:row>
      <xdr:rowOff>259774</xdr:rowOff>
    </xdr:from>
    <xdr:to>
      <xdr:col>15</xdr:col>
      <xdr:colOff>242454</xdr:colOff>
      <xdr:row>1</xdr:row>
      <xdr:rowOff>277091</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9195954" y="259774"/>
          <a:ext cx="3550227" cy="640772"/>
        </a:xfrm>
        <a:prstGeom prst="wedgeRectCallout">
          <a:avLst>
            <a:gd name="adj1" fmla="val -1424"/>
            <a:gd name="adj2" fmla="val 99120"/>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提供月及び請求月をご記載ください。</a:t>
          </a:r>
        </a:p>
      </xdr:txBody>
    </xdr:sp>
    <xdr:clientData/>
  </xdr:twoCellAnchor>
  <xdr:twoCellAnchor>
    <xdr:from>
      <xdr:col>7</xdr:col>
      <xdr:colOff>273627</xdr:colOff>
      <xdr:row>7</xdr:row>
      <xdr:rowOff>256312</xdr:rowOff>
    </xdr:from>
    <xdr:to>
      <xdr:col>15</xdr:col>
      <xdr:colOff>17318</xdr:colOff>
      <xdr:row>9</xdr:row>
      <xdr:rowOff>225136</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8776854" y="4914903"/>
          <a:ext cx="3744191" cy="1129142"/>
        </a:xfrm>
        <a:prstGeom prst="wedgeRectCallout">
          <a:avLst>
            <a:gd name="adj1" fmla="val -12156"/>
            <a:gd name="adj2" fmla="val -89929"/>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地域生活支援事業の登録番号（</a:t>
          </a:r>
          <a:r>
            <a:rPr kumimoji="1" lang="en-US" altLang="ja-JP" sz="1600">
              <a:solidFill>
                <a:schemeClr val="tx1"/>
              </a:solidFill>
            </a:rPr>
            <a:t>10</a:t>
          </a:r>
          <a:r>
            <a:rPr kumimoji="1" lang="ja-JP" altLang="en-US" sz="1600">
              <a:solidFill>
                <a:schemeClr val="tx1"/>
              </a:solidFill>
            </a:rPr>
            <a:t>桁）及び事業所名をご記載ください。</a:t>
          </a:r>
        </a:p>
      </xdr:txBody>
    </xdr:sp>
    <xdr:clientData/>
  </xdr:twoCellAnchor>
  <xdr:twoCellAnchor>
    <xdr:from>
      <xdr:col>9</xdr:col>
      <xdr:colOff>190500</xdr:colOff>
      <xdr:row>11</xdr:row>
      <xdr:rowOff>242455</xdr:rowOff>
    </xdr:from>
    <xdr:to>
      <xdr:col>15</xdr:col>
      <xdr:colOff>242455</xdr:colOff>
      <xdr:row>12</xdr:row>
      <xdr:rowOff>467592</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9611591" y="7221682"/>
          <a:ext cx="3134591" cy="1004455"/>
        </a:xfrm>
        <a:prstGeom prst="wedgeRectCallout">
          <a:avLst>
            <a:gd name="adj1" fmla="val -104958"/>
            <a:gd name="adj2" fmla="val -22213"/>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実績記録表の入力を反映します。（自動計算）</a:t>
          </a:r>
        </a:p>
      </xdr:txBody>
    </xdr:sp>
    <xdr:clientData/>
  </xdr:twoCellAnchor>
  <xdr:twoCellAnchor>
    <xdr:from>
      <xdr:col>5</xdr:col>
      <xdr:colOff>900546</xdr:colOff>
      <xdr:row>23</xdr:row>
      <xdr:rowOff>762001</xdr:rowOff>
    </xdr:from>
    <xdr:to>
      <xdr:col>13</xdr:col>
      <xdr:colOff>432954</xdr:colOff>
      <xdr:row>25</xdr:row>
      <xdr:rowOff>190500</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7983682" y="16296410"/>
          <a:ext cx="4052454" cy="987135"/>
        </a:xfrm>
        <a:prstGeom prst="wedgeRectCallout">
          <a:avLst>
            <a:gd name="adj1" fmla="val -79936"/>
            <a:gd name="adj2" fmla="val 9978"/>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事業所の所在する市町村の地域区分に応じた単価をご記載ください。</a:t>
          </a:r>
        </a:p>
      </xdr:txBody>
    </xdr:sp>
    <xdr:clientData/>
  </xdr:twoCellAnchor>
  <xdr:twoCellAnchor>
    <xdr:from>
      <xdr:col>5</xdr:col>
      <xdr:colOff>897082</xdr:colOff>
      <xdr:row>25</xdr:row>
      <xdr:rowOff>516083</xdr:rowOff>
    </xdr:from>
    <xdr:to>
      <xdr:col>13</xdr:col>
      <xdr:colOff>429490</xdr:colOff>
      <xdr:row>26</xdr:row>
      <xdr:rowOff>723899</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7980218" y="17609128"/>
          <a:ext cx="4052454" cy="987135"/>
        </a:xfrm>
        <a:prstGeom prst="wedgeRectCallout">
          <a:avLst>
            <a:gd name="adj1" fmla="val -79936"/>
            <a:gd name="adj2" fmla="val 9978"/>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利用者負担上限月額がある方は「</a:t>
          </a:r>
          <a:r>
            <a:rPr kumimoji="1" lang="en-US" altLang="ja-JP" sz="1600">
              <a:solidFill>
                <a:schemeClr val="tx1"/>
              </a:solidFill>
            </a:rPr>
            <a:t>90/100</a:t>
          </a:r>
          <a:r>
            <a:rPr kumimoji="1" lang="ja-JP" altLang="en-US" sz="1600">
              <a:solidFill>
                <a:schemeClr val="tx1"/>
              </a:solidFill>
            </a:rPr>
            <a:t>」、ない方は「</a:t>
          </a:r>
          <a:r>
            <a:rPr kumimoji="1" lang="en-US" altLang="ja-JP" sz="1600">
              <a:solidFill>
                <a:schemeClr val="tx1"/>
              </a:solidFill>
            </a:rPr>
            <a:t>100/100</a:t>
          </a:r>
          <a:r>
            <a:rPr kumimoji="1" lang="ja-JP" altLang="en-US" sz="1600">
              <a:solidFill>
                <a:schemeClr val="tx1"/>
              </a:solidFill>
            </a:rPr>
            <a:t>」とご記載ください。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47625</xdr:colOff>
      <xdr:row>7</xdr:row>
      <xdr:rowOff>38100</xdr:rowOff>
    </xdr:from>
    <xdr:to>
      <xdr:col>26</xdr:col>
      <xdr:colOff>38100</xdr:colOff>
      <xdr:row>9</xdr:row>
      <xdr:rowOff>85725</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2514600" y="1162050"/>
          <a:ext cx="2047875" cy="371475"/>
        </a:xfrm>
        <a:prstGeom prst="wedgeRectCallout">
          <a:avLst>
            <a:gd name="adj1" fmla="val -70544"/>
            <a:gd name="adj2" fmla="val -44799"/>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支給量をご記載ください。</a:t>
          </a:r>
        </a:p>
      </xdr:txBody>
    </xdr:sp>
    <xdr:clientData/>
  </xdr:twoCellAnchor>
  <xdr:twoCellAnchor>
    <xdr:from>
      <xdr:col>33</xdr:col>
      <xdr:colOff>0</xdr:colOff>
      <xdr:row>8</xdr:row>
      <xdr:rowOff>85725</xdr:rowOff>
    </xdr:from>
    <xdr:to>
      <xdr:col>41</xdr:col>
      <xdr:colOff>114300</xdr:colOff>
      <xdr:row>13</xdr:row>
      <xdr:rowOff>133350</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5476875" y="1352550"/>
          <a:ext cx="2047875" cy="790575"/>
        </a:xfrm>
        <a:prstGeom prst="wedgeRectCallout">
          <a:avLst>
            <a:gd name="adj1" fmla="val -44963"/>
            <a:gd name="adj2" fmla="val -75009"/>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塗りつぶし部分は明細書を入力すると反映されます。</a:t>
          </a:r>
        </a:p>
      </xdr:txBody>
    </xdr:sp>
    <xdr:clientData/>
  </xdr:twoCellAnchor>
  <xdr:twoCellAnchor>
    <xdr:from>
      <xdr:col>8</xdr:col>
      <xdr:colOff>95250</xdr:colOff>
      <xdr:row>21</xdr:row>
      <xdr:rowOff>123825</xdr:rowOff>
    </xdr:from>
    <xdr:to>
      <xdr:col>20</xdr:col>
      <xdr:colOff>85725</xdr:colOff>
      <xdr:row>27</xdr:row>
      <xdr:rowOff>28575</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1533525" y="3733800"/>
          <a:ext cx="2047875" cy="1104900"/>
        </a:xfrm>
        <a:prstGeom prst="wedgeRectCallout">
          <a:avLst>
            <a:gd name="adj1" fmla="val -44963"/>
            <a:gd name="adj2" fmla="val -75009"/>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日付、曜日、利用時間をご記載ください。（算定時間数は自動計算）</a:t>
          </a:r>
        </a:p>
      </xdr:txBody>
    </xdr:sp>
    <xdr:clientData/>
  </xdr:twoCellAnchor>
  <xdr:twoCellAnchor>
    <xdr:from>
      <xdr:col>30</xdr:col>
      <xdr:colOff>28575</xdr:colOff>
      <xdr:row>17</xdr:row>
      <xdr:rowOff>123825</xdr:rowOff>
    </xdr:from>
    <xdr:to>
      <xdr:col>40</xdr:col>
      <xdr:colOff>47625</xdr:colOff>
      <xdr:row>21</xdr:row>
      <xdr:rowOff>114300</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5238750" y="2933700"/>
          <a:ext cx="2047875" cy="790575"/>
        </a:xfrm>
        <a:prstGeom prst="wedgeRectCallout">
          <a:avLst>
            <a:gd name="adj1" fmla="val -44963"/>
            <a:gd name="adj2" fmla="val -75009"/>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送迎がある場合はご記載ください。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
  <sheetViews>
    <sheetView tabSelected="1" view="pageBreakPreview" zoomScale="55" zoomScaleNormal="100" zoomScaleSheetLayoutView="55" workbookViewId="0">
      <selection activeCell="L3" sqref="L3"/>
    </sheetView>
  </sheetViews>
  <sheetFormatPr defaultColWidth="9" defaultRowHeight="23.5"/>
  <cols>
    <col min="1" max="1" width="6.25" style="1" customWidth="1"/>
    <col min="2" max="3" width="20.33203125" style="1" customWidth="1"/>
    <col min="4" max="4" width="25.25" style="2" bestFit="1" customWidth="1"/>
    <col min="5" max="5" width="20.33203125" style="1" customWidth="1"/>
    <col min="6" max="6" width="12.08203125" style="1" customWidth="1"/>
    <col min="7" max="7" width="6.5" style="1" customWidth="1"/>
    <col min="8" max="8" width="5.5" style="1" customWidth="1"/>
    <col min="9" max="9" width="6.58203125" style="1" customWidth="1"/>
    <col min="10" max="10" width="11" style="1" customWidth="1"/>
    <col min="11" max="15" width="6" style="1" customWidth="1"/>
    <col min="16" max="17" width="9" style="1"/>
    <col min="18" max="18" width="10.25" style="1" bestFit="1" customWidth="1"/>
    <col min="19" max="16384" width="9" style="1"/>
  </cols>
  <sheetData>
    <row r="1" spans="1:16" ht="48.75" customHeight="1">
      <c r="A1" s="78" t="s">
        <v>21</v>
      </c>
      <c r="B1" s="78"/>
      <c r="C1" s="78"/>
      <c r="D1" s="78"/>
      <c r="E1" s="78"/>
      <c r="F1" s="78"/>
      <c r="G1" s="78"/>
      <c r="H1" s="78"/>
      <c r="I1" s="78"/>
      <c r="J1" s="78"/>
      <c r="K1" s="78"/>
      <c r="L1" s="78"/>
      <c r="M1" s="78"/>
      <c r="N1" s="78"/>
      <c r="O1" s="78"/>
    </row>
    <row r="2" spans="1:16" ht="41.25" customHeight="1" thickBot="1">
      <c r="J2" s="16"/>
      <c r="K2" s="16"/>
      <c r="L2" s="16"/>
      <c r="M2" s="16"/>
      <c r="N2" s="16"/>
      <c r="O2" s="16"/>
    </row>
    <row r="3" spans="1:16" s="9" customFormat="1" ht="45.75" customHeight="1" thickTop="1" thickBot="1">
      <c r="A3" s="51" t="s">
        <v>33</v>
      </c>
      <c r="B3" s="53"/>
      <c r="C3" s="34"/>
      <c r="E3" s="30"/>
      <c r="F3" s="30"/>
      <c r="G3" s="71" t="s">
        <v>19</v>
      </c>
      <c r="H3" s="71"/>
      <c r="I3" s="81"/>
      <c r="J3" s="79" t="s">
        <v>0</v>
      </c>
      <c r="K3" s="80"/>
      <c r="L3" s="18"/>
      <c r="M3" s="42" t="s">
        <v>1</v>
      </c>
      <c r="N3" s="18"/>
      <c r="O3" s="43" t="s">
        <v>14</v>
      </c>
    </row>
    <row r="4" spans="1:16" s="9" customFormat="1" ht="45.75" customHeight="1" thickTop="1" thickBot="1">
      <c r="B4" s="77" t="s">
        <v>37</v>
      </c>
      <c r="C4" s="77"/>
      <c r="D4" s="77"/>
      <c r="E4" s="77"/>
      <c r="F4" s="77"/>
      <c r="G4" s="71" t="s">
        <v>20</v>
      </c>
      <c r="H4" s="71"/>
      <c r="I4" s="51"/>
      <c r="J4" s="79" t="s">
        <v>0</v>
      </c>
      <c r="K4" s="80"/>
      <c r="L4" s="18"/>
      <c r="M4" s="14" t="s">
        <v>1</v>
      </c>
      <c r="N4" s="18"/>
      <c r="O4" s="14" t="s">
        <v>15</v>
      </c>
      <c r="P4" s="19"/>
    </row>
    <row r="5" spans="1:16" s="9" customFormat="1" ht="60.75" customHeight="1" thickTop="1" thickBot="1">
      <c r="B5" s="77"/>
      <c r="C5" s="77"/>
      <c r="D5" s="77"/>
      <c r="E5" s="77"/>
      <c r="F5" s="77"/>
    </row>
    <row r="6" spans="1:16" s="9" customFormat="1" ht="60.75" customHeight="1" thickTop="1" thickBot="1">
      <c r="A6" s="58" t="s">
        <v>12</v>
      </c>
      <c r="B6" s="72"/>
      <c r="C6" s="54"/>
      <c r="D6" s="55"/>
      <c r="E6" s="4"/>
      <c r="G6" s="58" t="s">
        <v>13</v>
      </c>
      <c r="H6" s="53"/>
      <c r="I6" s="53"/>
      <c r="J6" s="66"/>
      <c r="K6" s="67"/>
      <c r="L6" s="67"/>
      <c r="M6" s="67"/>
      <c r="N6" s="67"/>
      <c r="O6" s="68"/>
    </row>
    <row r="7" spans="1:16" s="9" customFormat="1" ht="60.75" customHeight="1" thickTop="1" thickBot="1">
      <c r="A7" s="58" t="s">
        <v>16</v>
      </c>
      <c r="B7" s="72"/>
      <c r="C7" s="56"/>
      <c r="D7" s="57"/>
      <c r="E7" s="5"/>
      <c r="G7" s="51" t="s">
        <v>9</v>
      </c>
      <c r="H7" s="53"/>
      <c r="I7" s="53"/>
      <c r="J7" s="56"/>
      <c r="K7" s="82"/>
      <c r="L7" s="82"/>
      <c r="M7" s="82"/>
      <c r="N7" s="82"/>
      <c r="O7" s="57"/>
    </row>
    <row r="8" spans="1:16" s="9" customFormat="1" ht="60.75" customHeight="1" thickTop="1" thickBot="1">
      <c r="A8" s="58" t="s">
        <v>17</v>
      </c>
      <c r="B8" s="72"/>
      <c r="C8" s="56"/>
      <c r="D8" s="57"/>
      <c r="E8" s="5"/>
    </row>
    <row r="9" spans="1:16" s="9" customFormat="1" ht="30" customHeight="1" thickTop="1">
      <c r="D9" s="10"/>
    </row>
    <row r="10" spans="1:16" s="9" customFormat="1" ht="30" customHeight="1">
      <c r="D10" s="10"/>
    </row>
    <row r="11" spans="1:16" s="10" customFormat="1" ht="60.75" customHeight="1">
      <c r="A11" s="69" t="s">
        <v>3</v>
      </c>
      <c r="B11" s="58" t="s">
        <v>24</v>
      </c>
      <c r="C11" s="59"/>
      <c r="D11" s="11" t="s">
        <v>23</v>
      </c>
      <c r="E11" s="11" t="s">
        <v>26</v>
      </c>
      <c r="F11" s="20" t="s">
        <v>22</v>
      </c>
      <c r="G11" s="74" t="s">
        <v>27</v>
      </c>
      <c r="H11" s="71"/>
      <c r="I11" s="71"/>
      <c r="J11" s="71"/>
      <c r="K11" s="71" t="s">
        <v>2</v>
      </c>
      <c r="L11" s="71"/>
      <c r="M11" s="71"/>
      <c r="N11" s="71"/>
      <c r="O11" s="71"/>
    </row>
    <row r="12" spans="1:16" s="9" customFormat="1" ht="60.75" customHeight="1">
      <c r="A12" s="69"/>
      <c r="B12" s="51">
        <v>1111</v>
      </c>
      <c r="C12" s="52"/>
      <c r="D12" s="11" t="s">
        <v>28</v>
      </c>
      <c r="E12" s="8">
        <v>313</v>
      </c>
      <c r="F12" s="41">
        <f>COUNTIFS(日中一時支援実績記録表!$X$14:$AA$53,"&gt;0:00",日中一時支援実績記録表!$X$14:$AA$53,"&lt;4:00")</f>
        <v>0</v>
      </c>
      <c r="G12" s="75">
        <f>IFERROR(E12*F12,"")</f>
        <v>0</v>
      </c>
      <c r="H12" s="76"/>
      <c r="I12" s="76"/>
      <c r="J12" s="76"/>
      <c r="K12" s="62"/>
      <c r="L12" s="62"/>
      <c r="M12" s="62"/>
      <c r="N12" s="62"/>
      <c r="O12" s="62"/>
    </row>
    <row r="13" spans="1:16" s="9" customFormat="1" ht="60.75" customHeight="1">
      <c r="A13" s="69"/>
      <c r="B13" s="51">
        <v>1112</v>
      </c>
      <c r="C13" s="52"/>
      <c r="D13" s="11" t="s">
        <v>29</v>
      </c>
      <c r="E13" s="8">
        <v>465</v>
      </c>
      <c r="F13" s="41">
        <f>COUNTIFS(日中一時支援実績記録表!$X$14:$AA$53,"&gt;=4:00",日中一時支援実績記録表!$X$14:$AA$53,"&lt;8:00")</f>
        <v>0</v>
      </c>
      <c r="G13" s="75">
        <f>IFERROR(E13*F13,"")</f>
        <v>0</v>
      </c>
      <c r="H13" s="76"/>
      <c r="I13" s="76"/>
      <c r="J13" s="76"/>
      <c r="K13" s="62"/>
      <c r="L13" s="62"/>
      <c r="M13" s="62"/>
      <c r="N13" s="62"/>
      <c r="O13" s="62"/>
    </row>
    <row r="14" spans="1:16" s="9" customFormat="1" ht="60.75" customHeight="1">
      <c r="A14" s="69"/>
      <c r="B14" s="51">
        <v>1114</v>
      </c>
      <c r="C14" s="52"/>
      <c r="D14" s="11" t="s">
        <v>30</v>
      </c>
      <c r="E14" s="8">
        <v>627</v>
      </c>
      <c r="F14" s="41">
        <f>COUNTIFS(日中一時支援実績記録表!$X$14:$AA$53,"&gt;=8:00")</f>
        <v>0</v>
      </c>
      <c r="G14" s="75">
        <f>IFERROR(E14*F14,"")</f>
        <v>0</v>
      </c>
      <c r="H14" s="76"/>
      <c r="I14" s="76"/>
      <c r="J14" s="76"/>
      <c r="K14" s="62"/>
      <c r="L14" s="62"/>
      <c r="M14" s="62"/>
      <c r="N14" s="62"/>
      <c r="O14" s="62"/>
    </row>
    <row r="15" spans="1:16" s="9" customFormat="1" ht="60.75" customHeight="1">
      <c r="A15" s="69"/>
      <c r="B15" s="51">
        <v>2111</v>
      </c>
      <c r="C15" s="52"/>
      <c r="D15" s="11" t="s">
        <v>31</v>
      </c>
      <c r="E15" s="8">
        <v>54</v>
      </c>
      <c r="F15" s="41">
        <f>日中一時支援実績記録表!$AB$54</f>
        <v>0</v>
      </c>
      <c r="G15" s="75">
        <f>IFERROR(E15*F15,"")</f>
        <v>0</v>
      </c>
      <c r="H15" s="76"/>
      <c r="I15" s="76"/>
      <c r="J15" s="76"/>
      <c r="K15" s="62"/>
      <c r="L15" s="62"/>
      <c r="M15" s="62"/>
      <c r="N15" s="62"/>
      <c r="O15" s="62"/>
    </row>
    <row r="16" spans="1:16" ht="60.75" customHeight="1">
      <c r="A16" s="69"/>
      <c r="B16" s="60"/>
      <c r="C16" s="61"/>
      <c r="D16" s="6" t="str">
        <f>IFERROR(VLOOKUP(B16,#REF!,2),"")</f>
        <v/>
      </c>
      <c r="E16" s="6" t="str">
        <f>IFERROR(VLOOKUP(B16,#REF!,3),"")</f>
        <v/>
      </c>
      <c r="F16" s="17"/>
      <c r="G16" s="70" t="str">
        <f>IFERROR(E16*F16,"")</f>
        <v/>
      </c>
      <c r="H16" s="70"/>
      <c r="I16" s="70"/>
      <c r="J16" s="70"/>
      <c r="K16" s="70"/>
      <c r="L16" s="70"/>
      <c r="M16" s="70"/>
      <c r="N16" s="70"/>
      <c r="O16" s="70"/>
    </row>
    <row r="17" spans="1:15" ht="60.75" customHeight="1">
      <c r="A17" s="69"/>
      <c r="B17" s="60"/>
      <c r="C17" s="61"/>
      <c r="D17" s="6" t="str">
        <f>IFERROR(VLOOKUP(B17,#REF!,2),"")</f>
        <v/>
      </c>
      <c r="E17" s="6" t="str">
        <f>IFERROR(VLOOKUP(B17,#REF!,3),"")</f>
        <v/>
      </c>
      <c r="F17" s="7"/>
      <c r="G17" s="70"/>
      <c r="H17" s="70"/>
      <c r="I17" s="70"/>
      <c r="J17" s="70"/>
      <c r="K17" s="70"/>
      <c r="L17" s="70"/>
      <c r="M17" s="70"/>
      <c r="N17" s="70"/>
      <c r="O17" s="70"/>
    </row>
    <row r="18" spans="1:15" ht="60.75" customHeight="1">
      <c r="A18" s="69"/>
      <c r="B18" s="60"/>
      <c r="C18" s="61"/>
      <c r="D18" s="6" t="str">
        <f>IFERROR(VLOOKUP(B18,#REF!,2),"")</f>
        <v/>
      </c>
      <c r="E18" s="6" t="str">
        <f>IFERROR(VLOOKUP(B18,#REF!,3),"")</f>
        <v/>
      </c>
      <c r="F18" s="7"/>
      <c r="G18" s="70"/>
      <c r="H18" s="70"/>
      <c r="I18" s="70"/>
      <c r="J18" s="70"/>
      <c r="K18" s="70"/>
      <c r="L18" s="70"/>
      <c r="M18" s="70"/>
      <c r="N18" s="70"/>
      <c r="O18" s="70"/>
    </row>
    <row r="19" spans="1:15" ht="60.75" customHeight="1">
      <c r="A19" s="69"/>
      <c r="B19" s="60"/>
      <c r="C19" s="61"/>
      <c r="D19" s="6" t="str">
        <f>IFERROR(VLOOKUP(B19,#REF!,2),"")</f>
        <v/>
      </c>
      <c r="E19" s="6" t="str">
        <f>IFERROR(VLOOKUP(B19,#REF!,3),"")</f>
        <v/>
      </c>
      <c r="F19" s="7"/>
      <c r="G19" s="70"/>
      <c r="H19" s="70"/>
      <c r="I19" s="70"/>
      <c r="J19" s="70"/>
      <c r="K19" s="70"/>
      <c r="L19" s="70"/>
      <c r="M19" s="70"/>
      <c r="N19" s="70"/>
      <c r="O19" s="70"/>
    </row>
    <row r="20" spans="1:15" ht="60.75" customHeight="1">
      <c r="A20" s="69"/>
      <c r="B20" s="60"/>
      <c r="C20" s="61"/>
      <c r="D20" s="6" t="str">
        <f>IFERROR(VLOOKUP(B20,#REF!,2),"")</f>
        <v/>
      </c>
      <c r="E20" s="6" t="str">
        <f>IFERROR(VLOOKUP(B20,#REF!,3),"")</f>
        <v/>
      </c>
      <c r="F20" s="7"/>
      <c r="G20" s="70"/>
      <c r="H20" s="70"/>
      <c r="I20" s="70"/>
      <c r="J20" s="70"/>
      <c r="K20" s="70"/>
      <c r="L20" s="70"/>
      <c r="M20" s="70"/>
      <c r="N20" s="70"/>
      <c r="O20" s="70"/>
    </row>
    <row r="21" spans="1:15" ht="60.75" customHeight="1">
      <c r="A21" s="69"/>
      <c r="B21" s="60"/>
      <c r="C21" s="61"/>
      <c r="D21" s="6" t="str">
        <f>IFERROR(VLOOKUP(B21,#REF!,2),"")</f>
        <v/>
      </c>
      <c r="E21" s="6" t="str">
        <f>IFERROR(VLOOKUP(B21,#REF!,3),"")</f>
        <v/>
      </c>
      <c r="F21" s="7"/>
      <c r="G21" s="63"/>
      <c r="H21" s="64"/>
      <c r="I21" s="64"/>
      <c r="J21" s="65"/>
      <c r="K21" s="63"/>
      <c r="L21" s="64"/>
      <c r="M21" s="64"/>
      <c r="N21" s="64"/>
      <c r="O21" s="65"/>
    </row>
    <row r="22" spans="1:15" ht="30" customHeight="1"/>
    <row r="23" spans="1:15" ht="30" customHeight="1"/>
    <row r="24" spans="1:15" s="9" customFormat="1" ht="60.75" customHeight="1" thickBot="1">
      <c r="A24" s="73" t="s">
        <v>4</v>
      </c>
      <c r="B24" s="51" t="s">
        <v>5</v>
      </c>
      <c r="C24" s="52"/>
      <c r="D24" s="27">
        <f>IFERROR(SUM(G12:J21),"")</f>
        <v>0</v>
      </c>
      <c r="E24" s="12"/>
      <c r="G24" s="5"/>
      <c r="H24" s="5"/>
      <c r="I24" s="5"/>
      <c r="J24" s="5"/>
      <c r="K24" s="5"/>
      <c r="L24" s="5"/>
      <c r="M24" s="5"/>
      <c r="N24" s="5"/>
    </row>
    <row r="25" spans="1:15" s="9" customFormat="1" ht="60.75" customHeight="1" thickTop="1" thickBot="1">
      <c r="A25" s="73"/>
      <c r="B25" s="51" t="s">
        <v>6</v>
      </c>
      <c r="C25" s="53"/>
      <c r="D25" s="21"/>
      <c r="E25" s="3" t="s">
        <v>7</v>
      </c>
      <c r="G25" s="5"/>
      <c r="H25" s="5"/>
      <c r="I25" s="5"/>
      <c r="K25" s="5"/>
      <c r="L25" s="5"/>
      <c r="M25" s="5"/>
    </row>
    <row r="26" spans="1:15" s="9" customFormat="1" ht="60.75" customHeight="1" thickTop="1" thickBot="1">
      <c r="A26" s="73"/>
      <c r="B26" s="51" t="s">
        <v>18</v>
      </c>
      <c r="C26" s="53"/>
      <c r="D26" s="25" t="str">
        <f>IF(ISBLANK(D25),"",ROUNDDOWN(D24*D25,0))</f>
        <v/>
      </c>
      <c r="E26" s="22" t="s">
        <v>25</v>
      </c>
      <c r="F26" s="13"/>
      <c r="G26" s="5"/>
      <c r="H26" s="5"/>
      <c r="I26" s="5"/>
      <c r="J26" s="5"/>
      <c r="K26" s="5"/>
      <c r="L26" s="5"/>
      <c r="M26" s="5"/>
      <c r="N26" s="5"/>
    </row>
    <row r="27" spans="1:15" s="9" customFormat="1" ht="60.75" customHeight="1" thickTop="1" thickBot="1">
      <c r="A27" s="73"/>
      <c r="B27" s="51" t="s">
        <v>10</v>
      </c>
      <c r="C27" s="53"/>
      <c r="D27" s="28"/>
      <c r="E27" s="23" t="s">
        <v>32</v>
      </c>
      <c r="G27" s="5"/>
      <c r="H27" s="5"/>
      <c r="I27" s="5"/>
      <c r="J27" s="5"/>
      <c r="K27" s="5"/>
      <c r="L27" s="5"/>
      <c r="M27" s="5"/>
      <c r="N27" s="5"/>
    </row>
    <row r="28" spans="1:15" s="9" customFormat="1" ht="60.75" customHeight="1" thickTop="1">
      <c r="A28" s="73"/>
      <c r="B28" s="51" t="s">
        <v>11</v>
      </c>
      <c r="C28" s="53"/>
      <c r="D28" s="24" t="str">
        <f>IF(ISBLANK(D27),"",ROUNDDOWN(D26*D27,0))</f>
        <v/>
      </c>
      <c r="E28" s="22" t="s">
        <v>25</v>
      </c>
      <c r="G28" s="5"/>
      <c r="H28" s="5"/>
      <c r="I28" s="5"/>
      <c r="J28" s="5"/>
      <c r="K28" s="5"/>
      <c r="L28" s="5"/>
      <c r="M28" s="5"/>
      <c r="N28" s="5"/>
    </row>
    <row r="29" spans="1:15" s="9" customFormat="1" ht="60.75" customHeight="1">
      <c r="A29" s="73"/>
      <c r="B29" s="51" t="s">
        <v>8</v>
      </c>
      <c r="C29" s="53"/>
      <c r="D29" s="26" t="str">
        <f>IF(ISBLANK(D27),"",D26-D28)</f>
        <v/>
      </c>
      <c r="E29" s="3"/>
      <c r="G29" s="5"/>
      <c r="H29" s="5"/>
      <c r="I29" s="5"/>
      <c r="J29" s="5"/>
      <c r="K29" s="5"/>
      <c r="L29" s="5"/>
      <c r="M29" s="5"/>
      <c r="N29" s="5"/>
    </row>
  </sheetData>
  <sheetProtection sheet="1" selectLockedCells="1"/>
  <mergeCells count="58">
    <mergeCell ref="A3:B3"/>
    <mergeCell ref="B4:F5"/>
    <mergeCell ref="A1:O1"/>
    <mergeCell ref="A6:B6"/>
    <mergeCell ref="A7:B7"/>
    <mergeCell ref="J3:K3"/>
    <mergeCell ref="J4:K4"/>
    <mergeCell ref="G3:I3"/>
    <mergeCell ref="G4:I4"/>
    <mergeCell ref="J7:O7"/>
    <mergeCell ref="A8:B8"/>
    <mergeCell ref="A24:A29"/>
    <mergeCell ref="G6:I6"/>
    <mergeCell ref="G7:I7"/>
    <mergeCell ref="G11:J11"/>
    <mergeCell ref="G12:J12"/>
    <mergeCell ref="G13:J13"/>
    <mergeCell ref="G14:J14"/>
    <mergeCell ref="G15:J15"/>
    <mergeCell ref="G18:J18"/>
    <mergeCell ref="G19:J19"/>
    <mergeCell ref="G20:J20"/>
    <mergeCell ref="B13:C13"/>
    <mergeCell ref="B27:C27"/>
    <mergeCell ref="B28:C28"/>
    <mergeCell ref="B29:C29"/>
    <mergeCell ref="K14:O14"/>
    <mergeCell ref="K21:O21"/>
    <mergeCell ref="K15:O15"/>
    <mergeCell ref="J6:O6"/>
    <mergeCell ref="A11:A21"/>
    <mergeCell ref="G21:J21"/>
    <mergeCell ref="K16:O16"/>
    <mergeCell ref="K17:O17"/>
    <mergeCell ref="K18:O18"/>
    <mergeCell ref="K19:O19"/>
    <mergeCell ref="K20:O20"/>
    <mergeCell ref="K11:O11"/>
    <mergeCell ref="K12:O12"/>
    <mergeCell ref="K13:O13"/>
    <mergeCell ref="G16:J16"/>
    <mergeCell ref="G17:J17"/>
    <mergeCell ref="B24:C24"/>
    <mergeCell ref="B25:C25"/>
    <mergeCell ref="B26:C26"/>
    <mergeCell ref="C6:D6"/>
    <mergeCell ref="C7:D7"/>
    <mergeCell ref="C8:D8"/>
    <mergeCell ref="B11:C11"/>
    <mergeCell ref="B12:C12"/>
    <mergeCell ref="B19:C19"/>
    <mergeCell ref="B20:C20"/>
    <mergeCell ref="B21:C21"/>
    <mergeCell ref="B14:C14"/>
    <mergeCell ref="B15:C15"/>
    <mergeCell ref="B16:C16"/>
    <mergeCell ref="B17:C17"/>
    <mergeCell ref="B18:C18"/>
  </mergeCells>
  <phoneticPr fontId="1"/>
  <dataValidations count="2">
    <dataValidation type="list" allowBlank="1" showInputMessage="1" showErrorMessage="1" sqref="B12:B15 B17:B21" xr:uid="{00000000-0002-0000-0000-000000000000}">
      <formula1>"1111,1112,1114,2111"</formula1>
    </dataValidation>
    <dataValidation type="list" allowBlank="1" showInputMessage="1" showErrorMessage="1" sqref="C3" xr:uid="{00000000-0002-0000-0000-000001000000}">
      <formula1>"あり,　,"</formula1>
    </dataValidation>
  </dataValidations>
  <printOptions horizontalCentered="1" verticalCentered="1"/>
  <pageMargins left="0.70866141732283472" right="0.31496062992125984" top="0.74803149606299213" bottom="0.74803149606299213" header="0.31496062992125984" footer="0.31496062992125984"/>
  <pageSetup paperSize="9" scale="4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view="pageBreakPreview" zoomScale="55" zoomScaleNormal="100" zoomScaleSheetLayoutView="55" workbookViewId="0">
      <selection activeCell="J7" sqref="J7:O7"/>
    </sheetView>
  </sheetViews>
  <sheetFormatPr defaultColWidth="9" defaultRowHeight="23.5"/>
  <cols>
    <col min="1" max="1" width="6.25" style="1" customWidth="1"/>
    <col min="2" max="3" width="20.33203125" style="1" customWidth="1"/>
    <col min="4" max="4" width="25.25" style="2" bestFit="1" customWidth="1"/>
    <col min="5" max="5" width="20.33203125" style="1" customWidth="1"/>
    <col min="6" max="6" width="12.08203125" style="1" customWidth="1"/>
    <col min="7" max="7" width="6.5" style="1" customWidth="1"/>
    <col min="8" max="8" width="5.5" style="1" customWidth="1"/>
    <col min="9" max="9" width="6.58203125" style="1" customWidth="1"/>
    <col min="10" max="10" width="11" style="1" customWidth="1"/>
    <col min="11" max="15" width="6" style="1" customWidth="1"/>
    <col min="16" max="17" width="9" style="1"/>
    <col min="18" max="18" width="10.25" style="1" bestFit="1" customWidth="1"/>
    <col min="19" max="16384" width="9" style="1"/>
  </cols>
  <sheetData>
    <row r="1" spans="1:16" ht="48.75" customHeight="1">
      <c r="A1" s="78" t="s">
        <v>21</v>
      </c>
      <c r="B1" s="78"/>
      <c r="C1" s="78"/>
      <c r="D1" s="78"/>
      <c r="E1" s="78"/>
      <c r="F1" s="78"/>
      <c r="G1" s="78"/>
      <c r="H1" s="78"/>
      <c r="I1" s="78"/>
      <c r="J1" s="78"/>
      <c r="K1" s="78"/>
      <c r="L1" s="78"/>
      <c r="M1" s="78"/>
      <c r="N1" s="78"/>
      <c r="O1" s="78"/>
    </row>
    <row r="2" spans="1:16" ht="41.25" customHeight="1" thickBot="1">
      <c r="J2" s="16"/>
      <c r="K2" s="16"/>
      <c r="L2" s="16"/>
      <c r="M2" s="16"/>
      <c r="N2" s="16"/>
      <c r="O2" s="16"/>
    </row>
    <row r="3" spans="1:16" s="9" customFormat="1" ht="45.75" customHeight="1" thickTop="1" thickBot="1">
      <c r="A3" s="51" t="s">
        <v>33</v>
      </c>
      <c r="B3" s="53"/>
      <c r="C3" s="29" t="s">
        <v>34</v>
      </c>
      <c r="E3" s="30"/>
      <c r="F3" s="30"/>
      <c r="G3" s="71" t="s">
        <v>19</v>
      </c>
      <c r="H3" s="71"/>
      <c r="I3" s="81"/>
      <c r="J3" s="83" t="s">
        <v>0</v>
      </c>
      <c r="K3" s="84"/>
      <c r="L3" s="18">
        <v>5</v>
      </c>
      <c r="M3" s="14" t="s">
        <v>1</v>
      </c>
      <c r="N3" s="18">
        <v>4</v>
      </c>
      <c r="O3" s="15" t="s">
        <v>14</v>
      </c>
    </row>
    <row r="4" spans="1:16" s="9" customFormat="1" ht="45.75" customHeight="1" thickTop="1" thickBot="1">
      <c r="B4" s="77" t="s">
        <v>37</v>
      </c>
      <c r="C4" s="77"/>
      <c r="D4" s="77"/>
      <c r="E4" s="77"/>
      <c r="F4" s="77"/>
      <c r="G4" s="71" t="s">
        <v>20</v>
      </c>
      <c r="H4" s="71"/>
      <c r="I4" s="51"/>
      <c r="J4" s="83" t="s">
        <v>0</v>
      </c>
      <c r="K4" s="84"/>
      <c r="L4" s="18">
        <v>5</v>
      </c>
      <c r="M4" s="14" t="s">
        <v>1</v>
      </c>
      <c r="N4" s="18">
        <v>5</v>
      </c>
      <c r="O4" s="14" t="s">
        <v>14</v>
      </c>
      <c r="P4" s="19"/>
    </row>
    <row r="5" spans="1:16" s="9" customFormat="1" ht="60.75" customHeight="1" thickTop="1" thickBot="1">
      <c r="B5" s="77"/>
      <c r="C5" s="77"/>
      <c r="D5" s="77"/>
      <c r="E5" s="77"/>
      <c r="F5" s="77"/>
    </row>
    <row r="6" spans="1:16" s="9" customFormat="1" ht="60.75" customHeight="1" thickTop="1" thickBot="1">
      <c r="A6" s="58" t="s">
        <v>12</v>
      </c>
      <c r="B6" s="72"/>
      <c r="C6" s="54">
        <v>11</v>
      </c>
      <c r="D6" s="55"/>
      <c r="E6" s="4"/>
      <c r="G6" s="58" t="s">
        <v>13</v>
      </c>
      <c r="H6" s="53"/>
      <c r="I6" s="53"/>
      <c r="J6" s="66">
        <v>1212400001</v>
      </c>
      <c r="K6" s="67"/>
      <c r="L6" s="67"/>
      <c r="M6" s="67"/>
      <c r="N6" s="67"/>
      <c r="O6" s="68"/>
    </row>
    <row r="7" spans="1:16" s="9" customFormat="1" ht="60.75" customHeight="1" thickTop="1" thickBot="1">
      <c r="A7" s="58" t="s">
        <v>16</v>
      </c>
      <c r="B7" s="72"/>
      <c r="C7" s="56" t="s">
        <v>35</v>
      </c>
      <c r="D7" s="57"/>
      <c r="E7" s="5"/>
      <c r="G7" s="51" t="s">
        <v>9</v>
      </c>
      <c r="H7" s="53"/>
      <c r="I7" s="53"/>
      <c r="J7" s="56" t="s">
        <v>36</v>
      </c>
      <c r="K7" s="82"/>
      <c r="L7" s="82"/>
      <c r="M7" s="82"/>
      <c r="N7" s="82"/>
      <c r="O7" s="57"/>
    </row>
    <row r="8" spans="1:16" s="9" customFormat="1" ht="60.75" customHeight="1" thickTop="1" thickBot="1">
      <c r="A8" s="58" t="s">
        <v>17</v>
      </c>
      <c r="B8" s="72"/>
      <c r="C8" s="56"/>
      <c r="D8" s="57"/>
      <c r="E8" s="5"/>
    </row>
    <row r="9" spans="1:16" s="9" customFormat="1" ht="30" customHeight="1" thickTop="1">
      <c r="D9" s="10"/>
    </row>
    <row r="10" spans="1:16" s="9" customFormat="1" ht="30" customHeight="1">
      <c r="D10" s="10"/>
    </row>
    <row r="11" spans="1:16" s="10" customFormat="1" ht="60.75" customHeight="1">
      <c r="A11" s="69" t="s">
        <v>3</v>
      </c>
      <c r="B11" s="58" t="s">
        <v>24</v>
      </c>
      <c r="C11" s="59"/>
      <c r="D11" s="32" t="s">
        <v>23</v>
      </c>
      <c r="E11" s="32" t="s">
        <v>26</v>
      </c>
      <c r="F11" s="20" t="s">
        <v>22</v>
      </c>
      <c r="G11" s="74" t="s">
        <v>27</v>
      </c>
      <c r="H11" s="71"/>
      <c r="I11" s="71"/>
      <c r="J11" s="71"/>
      <c r="K11" s="71" t="s">
        <v>2</v>
      </c>
      <c r="L11" s="71"/>
      <c r="M11" s="71"/>
      <c r="N11" s="71"/>
      <c r="O11" s="71"/>
    </row>
    <row r="12" spans="1:16" s="9" customFormat="1" ht="60.75" customHeight="1">
      <c r="A12" s="69"/>
      <c r="B12" s="51">
        <v>1111</v>
      </c>
      <c r="C12" s="52"/>
      <c r="D12" s="32" t="s">
        <v>28</v>
      </c>
      <c r="E12" s="31">
        <v>310</v>
      </c>
      <c r="F12" s="41">
        <f>COUNTIFS('日中一時支援実績記録表 (記入例)'!X14:AA53,"&gt;0:00",'日中一時支援実績記録表 (記入例)'!X14:AA53,"&lt;4:00")</f>
        <v>2</v>
      </c>
      <c r="G12" s="52">
        <f>IFERROR(E12*F12,"")</f>
        <v>620</v>
      </c>
      <c r="H12" s="71"/>
      <c r="I12" s="71"/>
      <c r="J12" s="71"/>
      <c r="K12" s="62"/>
      <c r="L12" s="62"/>
      <c r="M12" s="62"/>
      <c r="N12" s="62"/>
      <c r="O12" s="62"/>
    </row>
    <row r="13" spans="1:16" s="9" customFormat="1" ht="60.75" customHeight="1">
      <c r="A13" s="69"/>
      <c r="B13" s="51">
        <v>1112</v>
      </c>
      <c r="C13" s="52"/>
      <c r="D13" s="32" t="s">
        <v>29</v>
      </c>
      <c r="E13" s="31">
        <v>460</v>
      </c>
      <c r="F13" s="41">
        <f>COUNTIFS('日中一時支援実績記録表 (記入例)'!X14:AA53,"&gt;=4:00",'日中一時支援実績記録表 (記入例)'!X14:AA53,"&lt;8:00")</f>
        <v>1</v>
      </c>
      <c r="G13" s="52">
        <f>IFERROR(E13*F13,"")</f>
        <v>460</v>
      </c>
      <c r="H13" s="71"/>
      <c r="I13" s="71"/>
      <c r="J13" s="71"/>
      <c r="K13" s="62"/>
      <c r="L13" s="62"/>
      <c r="M13" s="62"/>
      <c r="N13" s="62"/>
      <c r="O13" s="62"/>
    </row>
    <row r="14" spans="1:16" s="9" customFormat="1" ht="60.75" customHeight="1">
      <c r="A14" s="69"/>
      <c r="B14" s="51">
        <v>1114</v>
      </c>
      <c r="C14" s="52"/>
      <c r="D14" s="32" t="s">
        <v>30</v>
      </c>
      <c r="E14" s="31">
        <v>620</v>
      </c>
      <c r="F14" s="41">
        <f>COUNTIFS('日中一時支援実績記録表 (記入例)'!X14:AA53,"&gt;=8:00")</f>
        <v>1</v>
      </c>
      <c r="G14" s="52">
        <f>IFERROR(E14*F14,"")</f>
        <v>620</v>
      </c>
      <c r="H14" s="71"/>
      <c r="I14" s="71"/>
      <c r="J14" s="71"/>
      <c r="K14" s="62"/>
      <c r="L14" s="62"/>
      <c r="M14" s="62"/>
      <c r="N14" s="62"/>
      <c r="O14" s="62"/>
    </row>
    <row r="15" spans="1:16" s="9" customFormat="1" ht="60.75" customHeight="1">
      <c r="A15" s="69"/>
      <c r="B15" s="51">
        <v>2111</v>
      </c>
      <c r="C15" s="52"/>
      <c r="D15" s="32" t="s">
        <v>31</v>
      </c>
      <c r="E15" s="31">
        <v>54</v>
      </c>
      <c r="F15" s="41">
        <f>'日中一時支援実績記録表 (記入例)'!AB54</f>
        <v>4</v>
      </c>
      <c r="G15" s="52">
        <f>IFERROR(E15*F15,"")</f>
        <v>216</v>
      </c>
      <c r="H15" s="71"/>
      <c r="I15" s="71"/>
      <c r="J15" s="71"/>
      <c r="K15" s="62"/>
      <c r="L15" s="62"/>
      <c r="M15" s="62"/>
      <c r="N15" s="62"/>
      <c r="O15" s="62"/>
    </row>
    <row r="16" spans="1:16" ht="60.75" customHeight="1">
      <c r="A16" s="69"/>
      <c r="B16" s="60"/>
      <c r="C16" s="61"/>
      <c r="D16" s="33" t="str">
        <f>IFERROR(VLOOKUP(B16,#REF!,2),"")</f>
        <v/>
      </c>
      <c r="E16" s="33" t="str">
        <f>IFERROR(VLOOKUP(B16,#REF!,3),"")</f>
        <v/>
      </c>
      <c r="F16" s="17"/>
      <c r="G16" s="70" t="str">
        <f>IFERROR(E16*F16,"")</f>
        <v/>
      </c>
      <c r="H16" s="70"/>
      <c r="I16" s="70"/>
      <c r="J16" s="70"/>
      <c r="K16" s="70"/>
      <c r="L16" s="70"/>
      <c r="M16" s="70"/>
      <c r="N16" s="70"/>
      <c r="O16" s="70"/>
    </row>
    <row r="17" spans="1:15" ht="60.75" customHeight="1">
      <c r="A17" s="69"/>
      <c r="B17" s="60"/>
      <c r="C17" s="61"/>
      <c r="D17" s="33" t="str">
        <f>IFERROR(VLOOKUP(B17,#REF!,2),"")</f>
        <v/>
      </c>
      <c r="E17" s="33" t="str">
        <f>IFERROR(VLOOKUP(B17,#REF!,3),"")</f>
        <v/>
      </c>
      <c r="F17" s="7"/>
      <c r="G17" s="70"/>
      <c r="H17" s="70"/>
      <c r="I17" s="70"/>
      <c r="J17" s="70"/>
      <c r="K17" s="70"/>
      <c r="L17" s="70"/>
      <c r="M17" s="70"/>
      <c r="N17" s="70"/>
      <c r="O17" s="70"/>
    </row>
    <row r="18" spans="1:15" ht="60.75" customHeight="1">
      <c r="A18" s="69"/>
      <c r="B18" s="60"/>
      <c r="C18" s="61"/>
      <c r="D18" s="33" t="str">
        <f>IFERROR(VLOOKUP(B18,#REF!,2),"")</f>
        <v/>
      </c>
      <c r="E18" s="33" t="str">
        <f>IFERROR(VLOOKUP(B18,#REF!,3),"")</f>
        <v/>
      </c>
      <c r="F18" s="7"/>
      <c r="G18" s="70"/>
      <c r="H18" s="70"/>
      <c r="I18" s="70"/>
      <c r="J18" s="70"/>
      <c r="K18" s="70"/>
      <c r="L18" s="70"/>
      <c r="M18" s="70"/>
      <c r="N18" s="70"/>
      <c r="O18" s="70"/>
    </row>
    <row r="19" spans="1:15" ht="60.75" customHeight="1">
      <c r="A19" s="69"/>
      <c r="B19" s="60"/>
      <c r="C19" s="61"/>
      <c r="D19" s="33" t="str">
        <f>IFERROR(VLOOKUP(B19,#REF!,2),"")</f>
        <v/>
      </c>
      <c r="E19" s="33" t="str">
        <f>IFERROR(VLOOKUP(B19,#REF!,3),"")</f>
        <v/>
      </c>
      <c r="F19" s="7"/>
      <c r="G19" s="70"/>
      <c r="H19" s="70"/>
      <c r="I19" s="70"/>
      <c r="J19" s="70"/>
      <c r="K19" s="70"/>
      <c r="L19" s="70"/>
      <c r="M19" s="70"/>
      <c r="N19" s="70"/>
      <c r="O19" s="70"/>
    </row>
    <row r="20" spans="1:15" ht="60.75" customHeight="1">
      <c r="A20" s="69"/>
      <c r="B20" s="60"/>
      <c r="C20" s="61"/>
      <c r="D20" s="33" t="str">
        <f>IFERROR(VLOOKUP(B20,#REF!,2),"")</f>
        <v/>
      </c>
      <c r="E20" s="33" t="str">
        <f>IFERROR(VLOOKUP(B20,#REF!,3),"")</f>
        <v/>
      </c>
      <c r="F20" s="7"/>
      <c r="G20" s="70"/>
      <c r="H20" s="70"/>
      <c r="I20" s="70"/>
      <c r="J20" s="70"/>
      <c r="K20" s="70"/>
      <c r="L20" s="70"/>
      <c r="M20" s="70"/>
      <c r="N20" s="70"/>
      <c r="O20" s="70"/>
    </row>
    <row r="21" spans="1:15" ht="60.75" customHeight="1">
      <c r="A21" s="69"/>
      <c r="B21" s="60"/>
      <c r="C21" s="61"/>
      <c r="D21" s="33" t="str">
        <f>IFERROR(VLOOKUP(B21,#REF!,2),"")</f>
        <v/>
      </c>
      <c r="E21" s="33" t="str">
        <f>IFERROR(VLOOKUP(B21,#REF!,3),"")</f>
        <v/>
      </c>
      <c r="F21" s="7"/>
      <c r="G21" s="63"/>
      <c r="H21" s="64"/>
      <c r="I21" s="64"/>
      <c r="J21" s="65"/>
      <c r="K21" s="63"/>
      <c r="L21" s="64"/>
      <c r="M21" s="64"/>
      <c r="N21" s="64"/>
      <c r="O21" s="65"/>
    </row>
    <row r="22" spans="1:15" ht="30" customHeight="1"/>
    <row r="23" spans="1:15" ht="30" customHeight="1"/>
    <row r="24" spans="1:15" s="9" customFormat="1" ht="60.75" customHeight="1" thickBot="1">
      <c r="A24" s="73" t="s">
        <v>4</v>
      </c>
      <c r="B24" s="51" t="s">
        <v>5</v>
      </c>
      <c r="C24" s="52"/>
      <c r="D24" s="27">
        <f>IFERROR(SUM(G12:J21),"")</f>
        <v>1916</v>
      </c>
      <c r="E24" s="12"/>
      <c r="G24" s="5"/>
      <c r="H24" s="5"/>
      <c r="I24" s="5"/>
      <c r="J24" s="5"/>
      <c r="K24" s="5"/>
      <c r="L24" s="5"/>
      <c r="M24" s="5"/>
      <c r="N24" s="5"/>
    </row>
    <row r="25" spans="1:15" s="9" customFormat="1" ht="60.75" customHeight="1" thickTop="1" thickBot="1">
      <c r="A25" s="73"/>
      <c r="B25" s="51" t="s">
        <v>6</v>
      </c>
      <c r="C25" s="53"/>
      <c r="D25" s="21">
        <v>10.61</v>
      </c>
      <c r="E25" s="3" t="s">
        <v>7</v>
      </c>
      <c r="G25" s="5"/>
      <c r="H25" s="5"/>
      <c r="I25" s="5"/>
      <c r="K25" s="5"/>
      <c r="L25" s="5"/>
      <c r="M25" s="5"/>
    </row>
    <row r="26" spans="1:15" s="9" customFormat="1" ht="60.75" customHeight="1" thickTop="1" thickBot="1">
      <c r="A26" s="73"/>
      <c r="B26" s="51" t="s">
        <v>18</v>
      </c>
      <c r="C26" s="53"/>
      <c r="D26" s="25">
        <f>IF(ISBLANK(D25),"",ROUNDDOWN(D24*D25,0))</f>
        <v>20328</v>
      </c>
      <c r="E26" s="22" t="s">
        <v>25</v>
      </c>
      <c r="F26" s="13"/>
      <c r="G26" s="5"/>
      <c r="H26" s="5"/>
      <c r="I26" s="5"/>
      <c r="J26" s="5"/>
      <c r="K26" s="5"/>
      <c r="L26" s="5"/>
      <c r="M26" s="5"/>
      <c r="N26" s="5"/>
    </row>
    <row r="27" spans="1:15" s="9" customFormat="1" ht="60.75" customHeight="1" thickTop="1" thickBot="1">
      <c r="A27" s="73"/>
      <c r="B27" s="51" t="s">
        <v>10</v>
      </c>
      <c r="C27" s="53"/>
      <c r="D27" s="28">
        <v>0.9</v>
      </c>
      <c r="E27" s="23" t="s">
        <v>32</v>
      </c>
      <c r="G27" s="5"/>
      <c r="H27" s="5"/>
      <c r="I27" s="5"/>
      <c r="J27" s="5"/>
      <c r="K27" s="5"/>
      <c r="L27" s="5"/>
      <c r="M27" s="5"/>
      <c r="N27" s="5"/>
    </row>
    <row r="28" spans="1:15" s="9" customFormat="1" ht="60.75" customHeight="1" thickTop="1">
      <c r="A28" s="73"/>
      <c r="B28" s="51" t="s">
        <v>11</v>
      </c>
      <c r="C28" s="53"/>
      <c r="D28" s="24">
        <f>IF(ISBLANK(D27),"",ROUNDDOWN(D26*D27,0))</f>
        <v>18295</v>
      </c>
      <c r="E28" s="22" t="s">
        <v>25</v>
      </c>
      <c r="G28" s="5"/>
      <c r="H28" s="5"/>
      <c r="I28" s="5"/>
      <c r="J28" s="5"/>
      <c r="K28" s="5"/>
      <c r="L28" s="5"/>
      <c r="M28" s="5"/>
      <c r="N28" s="5"/>
    </row>
    <row r="29" spans="1:15" s="9" customFormat="1" ht="60.75" customHeight="1">
      <c r="A29" s="73"/>
      <c r="B29" s="51" t="s">
        <v>8</v>
      </c>
      <c r="C29" s="53"/>
      <c r="D29" s="26">
        <f>IF(ISBLANK(D27),"",D26-D28)</f>
        <v>2033</v>
      </c>
      <c r="E29" s="3"/>
      <c r="G29" s="5"/>
      <c r="H29" s="5"/>
      <c r="I29" s="5"/>
      <c r="J29" s="5"/>
      <c r="K29" s="5"/>
      <c r="L29" s="5"/>
      <c r="M29" s="5"/>
      <c r="N29" s="5"/>
    </row>
  </sheetData>
  <sheetProtection selectLockedCells="1"/>
  <mergeCells count="58">
    <mergeCell ref="K20:O20"/>
    <mergeCell ref="B21:C21"/>
    <mergeCell ref="G21:J21"/>
    <mergeCell ref="K21:O21"/>
    <mergeCell ref="A24:A29"/>
    <mergeCell ref="B24:C24"/>
    <mergeCell ref="B25:C25"/>
    <mergeCell ref="B26:C26"/>
    <mergeCell ref="B27:C27"/>
    <mergeCell ref="B28:C28"/>
    <mergeCell ref="B29:C29"/>
    <mergeCell ref="K17:O17"/>
    <mergeCell ref="B18:C18"/>
    <mergeCell ref="G18:J18"/>
    <mergeCell ref="K18:O18"/>
    <mergeCell ref="B19:C19"/>
    <mergeCell ref="G19:J19"/>
    <mergeCell ref="K19:O19"/>
    <mergeCell ref="K14:O14"/>
    <mergeCell ref="B16:C16"/>
    <mergeCell ref="G16:J16"/>
    <mergeCell ref="K16:O16"/>
    <mergeCell ref="B15:C15"/>
    <mergeCell ref="G15:J15"/>
    <mergeCell ref="K15:O15"/>
    <mergeCell ref="A8:B8"/>
    <mergeCell ref="C8:D8"/>
    <mergeCell ref="A11:A21"/>
    <mergeCell ref="B11:C11"/>
    <mergeCell ref="G11:J11"/>
    <mergeCell ref="B14:C14"/>
    <mergeCell ref="G14:J14"/>
    <mergeCell ref="B17:C17"/>
    <mergeCell ref="G17:J17"/>
    <mergeCell ref="B20:C20"/>
    <mergeCell ref="G20:J20"/>
    <mergeCell ref="K11:O11"/>
    <mergeCell ref="B12:C12"/>
    <mergeCell ref="G12:J12"/>
    <mergeCell ref="K12:O12"/>
    <mergeCell ref="B13:C13"/>
    <mergeCell ref="G13:J13"/>
    <mergeCell ref="K13:O13"/>
    <mergeCell ref="A6:B6"/>
    <mergeCell ref="C6:D6"/>
    <mergeCell ref="G6:I6"/>
    <mergeCell ref="J6:O6"/>
    <mergeCell ref="A7:B7"/>
    <mergeCell ref="C7:D7"/>
    <mergeCell ref="G7:I7"/>
    <mergeCell ref="J7:O7"/>
    <mergeCell ref="A1:O1"/>
    <mergeCell ref="A3:B3"/>
    <mergeCell ref="G3:I3"/>
    <mergeCell ref="J3:K3"/>
    <mergeCell ref="B4:F5"/>
    <mergeCell ref="G4:I4"/>
    <mergeCell ref="J4:K4"/>
  </mergeCells>
  <phoneticPr fontId="1"/>
  <dataValidations count="2">
    <dataValidation type="list" allowBlank="1" showInputMessage="1" showErrorMessage="1" sqref="B12:B15 B17:B21" xr:uid="{00000000-0002-0000-0100-000000000000}">
      <formula1>"1111,1112,1114,2111"</formula1>
    </dataValidation>
    <dataValidation type="list" allowBlank="1" showInputMessage="1" showErrorMessage="1" sqref="C3" xr:uid="{00000000-0002-0000-0100-000001000000}">
      <formula1>"あり,　,"</formula1>
    </dataValidation>
  </dataValidations>
  <printOptions horizontalCentered="1" verticalCentered="1"/>
  <pageMargins left="0.70866141732283472" right="0.31496062992125984" top="0.74803149606299213" bottom="0.74803149606299213" header="0.31496062992125984" footer="0.31496062992125984"/>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14"/>
  <sheetViews>
    <sheetView zoomScaleNormal="100" workbookViewId="0">
      <selection activeCell="G6" sqref="G6:M8"/>
    </sheetView>
  </sheetViews>
  <sheetFormatPr defaultColWidth="2.25" defaultRowHeight="13"/>
  <cols>
    <col min="1" max="2" width="2.25" style="35" customWidth="1"/>
    <col min="3" max="3" width="2.75" style="35" customWidth="1"/>
    <col min="4" max="4" width="2.25" style="35" customWidth="1"/>
    <col min="5" max="5" width="2.58203125" style="35" customWidth="1"/>
    <col min="6" max="31" width="2.25" style="35" customWidth="1"/>
    <col min="32" max="33" width="3.83203125" style="35" customWidth="1"/>
    <col min="34" max="254" width="2.25" style="35"/>
    <col min="255" max="256" width="2.25" style="35" customWidth="1"/>
    <col min="257" max="257" width="2.75" style="35" customWidth="1"/>
    <col min="258" max="258" width="2.25" style="35" customWidth="1"/>
    <col min="259" max="259" width="2.58203125" style="35" customWidth="1"/>
    <col min="260" max="288" width="2.25" style="35" customWidth="1"/>
    <col min="289" max="289" width="1.83203125" style="35" customWidth="1"/>
    <col min="290" max="510" width="2.25" style="35"/>
    <col min="511" max="512" width="2.25" style="35" customWidth="1"/>
    <col min="513" max="513" width="2.75" style="35" customWidth="1"/>
    <col min="514" max="514" width="2.25" style="35" customWidth="1"/>
    <col min="515" max="515" width="2.58203125" style="35" customWidth="1"/>
    <col min="516" max="544" width="2.25" style="35" customWidth="1"/>
    <col min="545" max="545" width="1.83203125" style="35" customWidth="1"/>
    <col min="546" max="766" width="2.25" style="35"/>
    <col min="767" max="768" width="2.25" style="35" customWidth="1"/>
    <col min="769" max="769" width="2.75" style="35" customWidth="1"/>
    <col min="770" max="770" width="2.25" style="35" customWidth="1"/>
    <col min="771" max="771" width="2.58203125" style="35" customWidth="1"/>
    <col min="772" max="800" width="2.25" style="35" customWidth="1"/>
    <col min="801" max="801" width="1.83203125" style="35" customWidth="1"/>
    <col min="802" max="1022" width="2.25" style="35"/>
    <col min="1023" max="1024" width="2.25" style="35" customWidth="1"/>
    <col min="1025" max="1025" width="2.75" style="35" customWidth="1"/>
    <col min="1026" max="1026" width="2.25" style="35" customWidth="1"/>
    <col min="1027" max="1027" width="2.58203125" style="35" customWidth="1"/>
    <col min="1028" max="1056" width="2.25" style="35" customWidth="1"/>
    <col min="1057" max="1057" width="1.83203125" style="35" customWidth="1"/>
    <col min="1058" max="1278" width="2.25" style="35"/>
    <col min="1279" max="1280" width="2.25" style="35" customWidth="1"/>
    <col min="1281" max="1281" width="2.75" style="35" customWidth="1"/>
    <col min="1282" max="1282" width="2.25" style="35" customWidth="1"/>
    <col min="1283" max="1283" width="2.58203125" style="35" customWidth="1"/>
    <col min="1284" max="1312" width="2.25" style="35" customWidth="1"/>
    <col min="1313" max="1313" width="1.83203125" style="35" customWidth="1"/>
    <col min="1314" max="1534" width="2.25" style="35"/>
    <col min="1535" max="1536" width="2.25" style="35" customWidth="1"/>
    <col min="1537" max="1537" width="2.75" style="35" customWidth="1"/>
    <col min="1538" max="1538" width="2.25" style="35" customWidth="1"/>
    <col min="1539" max="1539" width="2.58203125" style="35" customWidth="1"/>
    <col min="1540" max="1568" width="2.25" style="35" customWidth="1"/>
    <col min="1569" max="1569" width="1.83203125" style="35" customWidth="1"/>
    <col min="1570" max="1790" width="2.25" style="35"/>
    <col min="1791" max="1792" width="2.25" style="35" customWidth="1"/>
    <col min="1793" max="1793" width="2.75" style="35" customWidth="1"/>
    <col min="1794" max="1794" width="2.25" style="35" customWidth="1"/>
    <col min="1795" max="1795" width="2.58203125" style="35" customWidth="1"/>
    <col min="1796" max="1824" width="2.25" style="35" customWidth="1"/>
    <col min="1825" max="1825" width="1.83203125" style="35" customWidth="1"/>
    <col min="1826" max="2046" width="2.25" style="35"/>
    <col min="2047" max="2048" width="2.25" style="35" customWidth="1"/>
    <col min="2049" max="2049" width="2.75" style="35" customWidth="1"/>
    <col min="2050" max="2050" width="2.25" style="35" customWidth="1"/>
    <col min="2051" max="2051" width="2.58203125" style="35" customWidth="1"/>
    <col min="2052" max="2080" width="2.25" style="35" customWidth="1"/>
    <col min="2081" max="2081" width="1.83203125" style="35" customWidth="1"/>
    <col min="2082" max="2302" width="2.25" style="35"/>
    <col min="2303" max="2304" width="2.25" style="35" customWidth="1"/>
    <col min="2305" max="2305" width="2.75" style="35" customWidth="1"/>
    <col min="2306" max="2306" width="2.25" style="35" customWidth="1"/>
    <col min="2307" max="2307" width="2.58203125" style="35" customWidth="1"/>
    <col min="2308" max="2336" width="2.25" style="35" customWidth="1"/>
    <col min="2337" max="2337" width="1.83203125" style="35" customWidth="1"/>
    <col min="2338" max="2558" width="2.25" style="35"/>
    <col min="2559" max="2560" width="2.25" style="35" customWidth="1"/>
    <col min="2561" max="2561" width="2.75" style="35" customWidth="1"/>
    <col min="2562" max="2562" width="2.25" style="35" customWidth="1"/>
    <col min="2563" max="2563" width="2.58203125" style="35" customWidth="1"/>
    <col min="2564" max="2592" width="2.25" style="35" customWidth="1"/>
    <col min="2593" max="2593" width="1.83203125" style="35" customWidth="1"/>
    <col min="2594" max="2814" width="2.25" style="35"/>
    <col min="2815" max="2816" width="2.25" style="35" customWidth="1"/>
    <col min="2817" max="2817" width="2.75" style="35" customWidth="1"/>
    <col min="2818" max="2818" width="2.25" style="35" customWidth="1"/>
    <col min="2819" max="2819" width="2.58203125" style="35" customWidth="1"/>
    <col min="2820" max="2848" width="2.25" style="35" customWidth="1"/>
    <col min="2849" max="2849" width="1.83203125" style="35" customWidth="1"/>
    <col min="2850" max="3070" width="2.25" style="35"/>
    <col min="3071" max="3072" width="2.25" style="35" customWidth="1"/>
    <col min="3073" max="3073" width="2.75" style="35" customWidth="1"/>
    <col min="3074" max="3074" width="2.25" style="35" customWidth="1"/>
    <col min="3075" max="3075" width="2.58203125" style="35" customWidth="1"/>
    <col min="3076" max="3104" width="2.25" style="35" customWidth="1"/>
    <col min="3105" max="3105" width="1.83203125" style="35" customWidth="1"/>
    <col min="3106" max="3326" width="2.25" style="35"/>
    <col min="3327" max="3328" width="2.25" style="35" customWidth="1"/>
    <col min="3329" max="3329" width="2.75" style="35" customWidth="1"/>
    <col min="3330" max="3330" width="2.25" style="35" customWidth="1"/>
    <col min="3331" max="3331" width="2.58203125" style="35" customWidth="1"/>
    <col min="3332" max="3360" width="2.25" style="35" customWidth="1"/>
    <col min="3361" max="3361" width="1.83203125" style="35" customWidth="1"/>
    <col min="3362" max="3582" width="2.25" style="35"/>
    <col min="3583" max="3584" width="2.25" style="35" customWidth="1"/>
    <col min="3585" max="3585" width="2.75" style="35" customWidth="1"/>
    <col min="3586" max="3586" width="2.25" style="35" customWidth="1"/>
    <col min="3587" max="3587" width="2.58203125" style="35" customWidth="1"/>
    <col min="3588" max="3616" width="2.25" style="35" customWidth="1"/>
    <col min="3617" max="3617" width="1.83203125" style="35" customWidth="1"/>
    <col min="3618" max="3838" width="2.25" style="35"/>
    <col min="3839" max="3840" width="2.25" style="35" customWidth="1"/>
    <col min="3841" max="3841" width="2.75" style="35" customWidth="1"/>
    <col min="3842" max="3842" width="2.25" style="35" customWidth="1"/>
    <col min="3843" max="3843" width="2.58203125" style="35" customWidth="1"/>
    <col min="3844" max="3872" width="2.25" style="35" customWidth="1"/>
    <col min="3873" max="3873" width="1.83203125" style="35" customWidth="1"/>
    <col min="3874" max="4094" width="2.25" style="35"/>
    <col min="4095" max="4096" width="2.25" style="35" customWidth="1"/>
    <col min="4097" max="4097" width="2.75" style="35" customWidth="1"/>
    <col min="4098" max="4098" width="2.25" style="35" customWidth="1"/>
    <col min="4099" max="4099" width="2.58203125" style="35" customWidth="1"/>
    <col min="4100" max="4128" width="2.25" style="35" customWidth="1"/>
    <col min="4129" max="4129" width="1.83203125" style="35" customWidth="1"/>
    <col min="4130" max="4350" width="2.25" style="35"/>
    <col min="4351" max="4352" width="2.25" style="35" customWidth="1"/>
    <col min="4353" max="4353" width="2.75" style="35" customWidth="1"/>
    <col min="4354" max="4354" width="2.25" style="35" customWidth="1"/>
    <col min="4355" max="4355" width="2.58203125" style="35" customWidth="1"/>
    <col min="4356" max="4384" width="2.25" style="35" customWidth="1"/>
    <col min="4385" max="4385" width="1.83203125" style="35" customWidth="1"/>
    <col min="4386" max="4606" width="2.25" style="35"/>
    <col min="4607" max="4608" width="2.25" style="35" customWidth="1"/>
    <col min="4609" max="4609" width="2.75" style="35" customWidth="1"/>
    <col min="4610" max="4610" width="2.25" style="35" customWidth="1"/>
    <col min="4611" max="4611" width="2.58203125" style="35" customWidth="1"/>
    <col min="4612" max="4640" width="2.25" style="35" customWidth="1"/>
    <col min="4641" max="4641" width="1.83203125" style="35" customWidth="1"/>
    <col min="4642" max="4862" width="2.25" style="35"/>
    <col min="4863" max="4864" width="2.25" style="35" customWidth="1"/>
    <col min="4865" max="4865" width="2.75" style="35" customWidth="1"/>
    <col min="4866" max="4866" width="2.25" style="35" customWidth="1"/>
    <col min="4867" max="4867" width="2.58203125" style="35" customWidth="1"/>
    <col min="4868" max="4896" width="2.25" style="35" customWidth="1"/>
    <col min="4897" max="4897" width="1.83203125" style="35" customWidth="1"/>
    <col min="4898" max="5118" width="2.25" style="35"/>
    <col min="5119" max="5120" width="2.25" style="35" customWidth="1"/>
    <col min="5121" max="5121" width="2.75" style="35" customWidth="1"/>
    <col min="5122" max="5122" width="2.25" style="35" customWidth="1"/>
    <col min="5123" max="5123" width="2.58203125" style="35" customWidth="1"/>
    <col min="5124" max="5152" width="2.25" style="35" customWidth="1"/>
    <col min="5153" max="5153" width="1.83203125" style="35" customWidth="1"/>
    <col min="5154" max="5374" width="2.25" style="35"/>
    <col min="5375" max="5376" width="2.25" style="35" customWidth="1"/>
    <col min="5377" max="5377" width="2.75" style="35" customWidth="1"/>
    <col min="5378" max="5378" width="2.25" style="35" customWidth="1"/>
    <col min="5379" max="5379" width="2.58203125" style="35" customWidth="1"/>
    <col min="5380" max="5408" width="2.25" style="35" customWidth="1"/>
    <col min="5409" max="5409" width="1.83203125" style="35" customWidth="1"/>
    <col min="5410" max="5630" width="2.25" style="35"/>
    <col min="5631" max="5632" width="2.25" style="35" customWidth="1"/>
    <col min="5633" max="5633" width="2.75" style="35" customWidth="1"/>
    <col min="5634" max="5634" width="2.25" style="35" customWidth="1"/>
    <col min="5635" max="5635" width="2.58203125" style="35" customWidth="1"/>
    <col min="5636" max="5664" width="2.25" style="35" customWidth="1"/>
    <col min="5665" max="5665" width="1.83203125" style="35" customWidth="1"/>
    <col min="5666" max="5886" width="2.25" style="35"/>
    <col min="5887" max="5888" width="2.25" style="35" customWidth="1"/>
    <col min="5889" max="5889" width="2.75" style="35" customWidth="1"/>
    <col min="5890" max="5890" width="2.25" style="35" customWidth="1"/>
    <col min="5891" max="5891" width="2.58203125" style="35" customWidth="1"/>
    <col min="5892" max="5920" width="2.25" style="35" customWidth="1"/>
    <col min="5921" max="5921" width="1.83203125" style="35" customWidth="1"/>
    <col min="5922" max="6142" width="2.25" style="35"/>
    <col min="6143" max="6144" width="2.25" style="35" customWidth="1"/>
    <col min="6145" max="6145" width="2.75" style="35" customWidth="1"/>
    <col min="6146" max="6146" width="2.25" style="35" customWidth="1"/>
    <col min="6147" max="6147" width="2.58203125" style="35" customWidth="1"/>
    <col min="6148" max="6176" width="2.25" style="35" customWidth="1"/>
    <col min="6177" max="6177" width="1.83203125" style="35" customWidth="1"/>
    <col min="6178" max="6398" width="2.25" style="35"/>
    <col min="6399" max="6400" width="2.25" style="35" customWidth="1"/>
    <col min="6401" max="6401" width="2.75" style="35" customWidth="1"/>
    <col min="6402" max="6402" width="2.25" style="35" customWidth="1"/>
    <col min="6403" max="6403" width="2.58203125" style="35" customWidth="1"/>
    <col min="6404" max="6432" width="2.25" style="35" customWidth="1"/>
    <col min="6433" max="6433" width="1.83203125" style="35" customWidth="1"/>
    <col min="6434" max="6654" width="2.25" style="35"/>
    <col min="6655" max="6656" width="2.25" style="35" customWidth="1"/>
    <col min="6657" max="6657" width="2.75" style="35" customWidth="1"/>
    <col min="6658" max="6658" width="2.25" style="35" customWidth="1"/>
    <col min="6659" max="6659" width="2.58203125" style="35" customWidth="1"/>
    <col min="6660" max="6688" width="2.25" style="35" customWidth="1"/>
    <col min="6689" max="6689" width="1.83203125" style="35" customWidth="1"/>
    <col min="6690" max="6910" width="2.25" style="35"/>
    <col min="6911" max="6912" width="2.25" style="35" customWidth="1"/>
    <col min="6913" max="6913" width="2.75" style="35" customWidth="1"/>
    <col min="6914" max="6914" width="2.25" style="35" customWidth="1"/>
    <col min="6915" max="6915" width="2.58203125" style="35" customWidth="1"/>
    <col min="6916" max="6944" width="2.25" style="35" customWidth="1"/>
    <col min="6945" max="6945" width="1.83203125" style="35" customWidth="1"/>
    <col min="6946" max="7166" width="2.25" style="35"/>
    <col min="7167" max="7168" width="2.25" style="35" customWidth="1"/>
    <col min="7169" max="7169" width="2.75" style="35" customWidth="1"/>
    <col min="7170" max="7170" width="2.25" style="35" customWidth="1"/>
    <col min="7171" max="7171" width="2.58203125" style="35" customWidth="1"/>
    <col min="7172" max="7200" width="2.25" style="35" customWidth="1"/>
    <col min="7201" max="7201" width="1.83203125" style="35" customWidth="1"/>
    <col min="7202" max="7422" width="2.25" style="35"/>
    <col min="7423" max="7424" width="2.25" style="35" customWidth="1"/>
    <col min="7425" max="7425" width="2.75" style="35" customWidth="1"/>
    <col min="7426" max="7426" width="2.25" style="35" customWidth="1"/>
    <col min="7427" max="7427" width="2.58203125" style="35" customWidth="1"/>
    <col min="7428" max="7456" width="2.25" style="35" customWidth="1"/>
    <col min="7457" max="7457" width="1.83203125" style="35" customWidth="1"/>
    <col min="7458" max="7678" width="2.25" style="35"/>
    <col min="7679" max="7680" width="2.25" style="35" customWidth="1"/>
    <col min="7681" max="7681" width="2.75" style="35" customWidth="1"/>
    <col min="7682" max="7682" width="2.25" style="35" customWidth="1"/>
    <col min="7683" max="7683" width="2.58203125" style="35" customWidth="1"/>
    <col min="7684" max="7712" width="2.25" style="35" customWidth="1"/>
    <col min="7713" max="7713" width="1.83203125" style="35" customWidth="1"/>
    <col min="7714" max="7934" width="2.25" style="35"/>
    <col min="7935" max="7936" width="2.25" style="35" customWidth="1"/>
    <col min="7937" max="7937" width="2.75" style="35" customWidth="1"/>
    <col min="7938" max="7938" width="2.25" style="35" customWidth="1"/>
    <col min="7939" max="7939" width="2.58203125" style="35" customWidth="1"/>
    <col min="7940" max="7968" width="2.25" style="35" customWidth="1"/>
    <col min="7969" max="7969" width="1.83203125" style="35" customWidth="1"/>
    <col min="7970" max="8190" width="2.25" style="35"/>
    <col min="8191" max="8192" width="2.25" style="35" customWidth="1"/>
    <col min="8193" max="8193" width="2.75" style="35" customWidth="1"/>
    <col min="8194" max="8194" width="2.25" style="35" customWidth="1"/>
    <col min="8195" max="8195" width="2.58203125" style="35" customWidth="1"/>
    <col min="8196" max="8224" width="2.25" style="35" customWidth="1"/>
    <col min="8225" max="8225" width="1.83203125" style="35" customWidth="1"/>
    <col min="8226" max="8446" width="2.25" style="35"/>
    <col min="8447" max="8448" width="2.25" style="35" customWidth="1"/>
    <col min="8449" max="8449" width="2.75" style="35" customWidth="1"/>
    <col min="8450" max="8450" width="2.25" style="35" customWidth="1"/>
    <col min="8451" max="8451" width="2.58203125" style="35" customWidth="1"/>
    <col min="8452" max="8480" width="2.25" style="35" customWidth="1"/>
    <col min="8481" max="8481" width="1.83203125" style="35" customWidth="1"/>
    <col min="8482" max="8702" width="2.25" style="35"/>
    <col min="8703" max="8704" width="2.25" style="35" customWidth="1"/>
    <col min="8705" max="8705" width="2.75" style="35" customWidth="1"/>
    <col min="8706" max="8706" width="2.25" style="35" customWidth="1"/>
    <col min="8707" max="8707" width="2.58203125" style="35" customWidth="1"/>
    <col min="8708" max="8736" width="2.25" style="35" customWidth="1"/>
    <col min="8737" max="8737" width="1.83203125" style="35" customWidth="1"/>
    <col min="8738" max="8958" width="2.25" style="35"/>
    <col min="8959" max="8960" width="2.25" style="35" customWidth="1"/>
    <col min="8961" max="8961" width="2.75" style="35" customWidth="1"/>
    <col min="8962" max="8962" width="2.25" style="35" customWidth="1"/>
    <col min="8963" max="8963" width="2.58203125" style="35" customWidth="1"/>
    <col min="8964" max="8992" width="2.25" style="35" customWidth="1"/>
    <col min="8993" max="8993" width="1.83203125" style="35" customWidth="1"/>
    <col min="8994" max="9214" width="2.25" style="35"/>
    <col min="9215" max="9216" width="2.25" style="35" customWidth="1"/>
    <col min="9217" max="9217" width="2.75" style="35" customWidth="1"/>
    <col min="9218" max="9218" width="2.25" style="35" customWidth="1"/>
    <col min="9219" max="9219" width="2.58203125" style="35" customWidth="1"/>
    <col min="9220" max="9248" width="2.25" style="35" customWidth="1"/>
    <col min="9249" max="9249" width="1.83203125" style="35" customWidth="1"/>
    <col min="9250" max="9470" width="2.25" style="35"/>
    <col min="9471" max="9472" width="2.25" style="35" customWidth="1"/>
    <col min="9473" max="9473" width="2.75" style="35" customWidth="1"/>
    <col min="9474" max="9474" width="2.25" style="35" customWidth="1"/>
    <col min="9475" max="9475" width="2.58203125" style="35" customWidth="1"/>
    <col min="9476" max="9504" width="2.25" style="35" customWidth="1"/>
    <col min="9505" max="9505" width="1.83203125" style="35" customWidth="1"/>
    <col min="9506" max="9726" width="2.25" style="35"/>
    <col min="9727" max="9728" width="2.25" style="35" customWidth="1"/>
    <col min="9729" max="9729" width="2.75" style="35" customWidth="1"/>
    <col min="9730" max="9730" width="2.25" style="35" customWidth="1"/>
    <col min="9731" max="9731" width="2.58203125" style="35" customWidth="1"/>
    <col min="9732" max="9760" width="2.25" style="35" customWidth="1"/>
    <col min="9761" max="9761" width="1.83203125" style="35" customWidth="1"/>
    <col min="9762" max="9982" width="2.25" style="35"/>
    <col min="9983" max="9984" width="2.25" style="35" customWidth="1"/>
    <col min="9985" max="9985" width="2.75" style="35" customWidth="1"/>
    <col min="9986" max="9986" width="2.25" style="35" customWidth="1"/>
    <col min="9987" max="9987" width="2.58203125" style="35" customWidth="1"/>
    <col min="9988" max="10016" width="2.25" style="35" customWidth="1"/>
    <col min="10017" max="10017" width="1.83203125" style="35" customWidth="1"/>
    <col min="10018" max="10238" width="2.25" style="35"/>
    <col min="10239" max="10240" width="2.25" style="35" customWidth="1"/>
    <col min="10241" max="10241" width="2.75" style="35" customWidth="1"/>
    <col min="10242" max="10242" width="2.25" style="35" customWidth="1"/>
    <col min="10243" max="10243" width="2.58203125" style="35" customWidth="1"/>
    <col min="10244" max="10272" width="2.25" style="35" customWidth="1"/>
    <col min="10273" max="10273" width="1.83203125" style="35" customWidth="1"/>
    <col min="10274" max="10494" width="2.25" style="35"/>
    <col min="10495" max="10496" width="2.25" style="35" customWidth="1"/>
    <col min="10497" max="10497" width="2.75" style="35" customWidth="1"/>
    <col min="10498" max="10498" width="2.25" style="35" customWidth="1"/>
    <col min="10499" max="10499" width="2.58203125" style="35" customWidth="1"/>
    <col min="10500" max="10528" width="2.25" style="35" customWidth="1"/>
    <col min="10529" max="10529" width="1.83203125" style="35" customWidth="1"/>
    <col min="10530" max="10750" width="2.25" style="35"/>
    <col min="10751" max="10752" width="2.25" style="35" customWidth="1"/>
    <col min="10753" max="10753" width="2.75" style="35" customWidth="1"/>
    <col min="10754" max="10754" width="2.25" style="35" customWidth="1"/>
    <col min="10755" max="10755" width="2.58203125" style="35" customWidth="1"/>
    <col min="10756" max="10784" width="2.25" style="35" customWidth="1"/>
    <col min="10785" max="10785" width="1.83203125" style="35" customWidth="1"/>
    <col min="10786" max="11006" width="2.25" style="35"/>
    <col min="11007" max="11008" width="2.25" style="35" customWidth="1"/>
    <col min="11009" max="11009" width="2.75" style="35" customWidth="1"/>
    <col min="11010" max="11010" width="2.25" style="35" customWidth="1"/>
    <col min="11011" max="11011" width="2.58203125" style="35" customWidth="1"/>
    <col min="11012" max="11040" width="2.25" style="35" customWidth="1"/>
    <col min="11041" max="11041" width="1.83203125" style="35" customWidth="1"/>
    <col min="11042" max="11262" width="2.25" style="35"/>
    <col min="11263" max="11264" width="2.25" style="35" customWidth="1"/>
    <col min="11265" max="11265" width="2.75" style="35" customWidth="1"/>
    <col min="11266" max="11266" width="2.25" style="35" customWidth="1"/>
    <col min="11267" max="11267" width="2.58203125" style="35" customWidth="1"/>
    <col min="11268" max="11296" width="2.25" style="35" customWidth="1"/>
    <col min="11297" max="11297" width="1.83203125" style="35" customWidth="1"/>
    <col min="11298" max="11518" width="2.25" style="35"/>
    <col min="11519" max="11520" width="2.25" style="35" customWidth="1"/>
    <col min="11521" max="11521" width="2.75" style="35" customWidth="1"/>
    <col min="11522" max="11522" width="2.25" style="35" customWidth="1"/>
    <col min="11523" max="11523" width="2.58203125" style="35" customWidth="1"/>
    <col min="11524" max="11552" width="2.25" style="35" customWidth="1"/>
    <col min="11553" max="11553" width="1.83203125" style="35" customWidth="1"/>
    <col min="11554" max="11774" width="2.25" style="35"/>
    <col min="11775" max="11776" width="2.25" style="35" customWidth="1"/>
    <col min="11777" max="11777" width="2.75" style="35" customWidth="1"/>
    <col min="11778" max="11778" width="2.25" style="35" customWidth="1"/>
    <col min="11779" max="11779" width="2.58203125" style="35" customWidth="1"/>
    <col min="11780" max="11808" width="2.25" style="35" customWidth="1"/>
    <col min="11809" max="11809" width="1.83203125" style="35" customWidth="1"/>
    <col min="11810" max="12030" width="2.25" style="35"/>
    <col min="12031" max="12032" width="2.25" style="35" customWidth="1"/>
    <col min="12033" max="12033" width="2.75" style="35" customWidth="1"/>
    <col min="12034" max="12034" width="2.25" style="35" customWidth="1"/>
    <col min="12035" max="12035" width="2.58203125" style="35" customWidth="1"/>
    <col min="12036" max="12064" width="2.25" style="35" customWidth="1"/>
    <col min="12065" max="12065" width="1.83203125" style="35" customWidth="1"/>
    <col min="12066" max="12286" width="2.25" style="35"/>
    <col min="12287" max="12288" width="2.25" style="35" customWidth="1"/>
    <col min="12289" max="12289" width="2.75" style="35" customWidth="1"/>
    <col min="12290" max="12290" width="2.25" style="35" customWidth="1"/>
    <col min="12291" max="12291" width="2.58203125" style="35" customWidth="1"/>
    <col min="12292" max="12320" width="2.25" style="35" customWidth="1"/>
    <col min="12321" max="12321" width="1.83203125" style="35" customWidth="1"/>
    <col min="12322" max="12542" width="2.25" style="35"/>
    <col min="12543" max="12544" width="2.25" style="35" customWidth="1"/>
    <col min="12545" max="12545" width="2.75" style="35" customWidth="1"/>
    <col min="12546" max="12546" width="2.25" style="35" customWidth="1"/>
    <col min="12547" max="12547" width="2.58203125" style="35" customWidth="1"/>
    <col min="12548" max="12576" width="2.25" style="35" customWidth="1"/>
    <col min="12577" max="12577" width="1.83203125" style="35" customWidth="1"/>
    <col min="12578" max="12798" width="2.25" style="35"/>
    <col min="12799" max="12800" width="2.25" style="35" customWidth="1"/>
    <col min="12801" max="12801" width="2.75" style="35" customWidth="1"/>
    <col min="12802" max="12802" width="2.25" style="35" customWidth="1"/>
    <col min="12803" max="12803" width="2.58203125" style="35" customWidth="1"/>
    <col min="12804" max="12832" width="2.25" style="35" customWidth="1"/>
    <col min="12833" max="12833" width="1.83203125" style="35" customWidth="1"/>
    <col min="12834" max="13054" width="2.25" style="35"/>
    <col min="13055" max="13056" width="2.25" style="35" customWidth="1"/>
    <col min="13057" max="13057" width="2.75" style="35" customWidth="1"/>
    <col min="13058" max="13058" width="2.25" style="35" customWidth="1"/>
    <col min="13059" max="13059" width="2.58203125" style="35" customWidth="1"/>
    <col min="13060" max="13088" width="2.25" style="35" customWidth="1"/>
    <col min="13089" max="13089" width="1.83203125" style="35" customWidth="1"/>
    <col min="13090" max="13310" width="2.25" style="35"/>
    <col min="13311" max="13312" width="2.25" style="35" customWidth="1"/>
    <col min="13313" max="13313" width="2.75" style="35" customWidth="1"/>
    <col min="13314" max="13314" width="2.25" style="35" customWidth="1"/>
    <col min="13315" max="13315" width="2.58203125" style="35" customWidth="1"/>
    <col min="13316" max="13344" width="2.25" style="35" customWidth="1"/>
    <col min="13345" max="13345" width="1.83203125" style="35" customWidth="1"/>
    <col min="13346" max="13566" width="2.25" style="35"/>
    <col min="13567" max="13568" width="2.25" style="35" customWidth="1"/>
    <col min="13569" max="13569" width="2.75" style="35" customWidth="1"/>
    <col min="13570" max="13570" width="2.25" style="35" customWidth="1"/>
    <col min="13571" max="13571" width="2.58203125" style="35" customWidth="1"/>
    <col min="13572" max="13600" width="2.25" style="35" customWidth="1"/>
    <col min="13601" max="13601" width="1.83203125" style="35" customWidth="1"/>
    <col min="13602" max="13822" width="2.25" style="35"/>
    <col min="13823" max="13824" width="2.25" style="35" customWidth="1"/>
    <col min="13825" max="13825" width="2.75" style="35" customWidth="1"/>
    <col min="13826" max="13826" width="2.25" style="35" customWidth="1"/>
    <col min="13827" max="13827" width="2.58203125" style="35" customWidth="1"/>
    <col min="13828" max="13856" width="2.25" style="35" customWidth="1"/>
    <col min="13857" max="13857" width="1.83203125" style="35" customWidth="1"/>
    <col min="13858" max="14078" width="2.25" style="35"/>
    <col min="14079" max="14080" width="2.25" style="35" customWidth="1"/>
    <col min="14081" max="14081" width="2.75" style="35" customWidth="1"/>
    <col min="14082" max="14082" width="2.25" style="35" customWidth="1"/>
    <col min="14083" max="14083" width="2.58203125" style="35" customWidth="1"/>
    <col min="14084" max="14112" width="2.25" style="35" customWidth="1"/>
    <col min="14113" max="14113" width="1.83203125" style="35" customWidth="1"/>
    <col min="14114" max="14334" width="2.25" style="35"/>
    <col min="14335" max="14336" width="2.25" style="35" customWidth="1"/>
    <col min="14337" max="14337" width="2.75" style="35" customWidth="1"/>
    <col min="14338" max="14338" width="2.25" style="35" customWidth="1"/>
    <col min="14339" max="14339" width="2.58203125" style="35" customWidth="1"/>
    <col min="14340" max="14368" width="2.25" style="35" customWidth="1"/>
    <col min="14369" max="14369" width="1.83203125" style="35" customWidth="1"/>
    <col min="14370" max="14590" width="2.25" style="35"/>
    <col min="14591" max="14592" width="2.25" style="35" customWidth="1"/>
    <col min="14593" max="14593" width="2.75" style="35" customWidth="1"/>
    <col min="14594" max="14594" width="2.25" style="35" customWidth="1"/>
    <col min="14595" max="14595" width="2.58203125" style="35" customWidth="1"/>
    <col min="14596" max="14624" width="2.25" style="35" customWidth="1"/>
    <col min="14625" max="14625" width="1.83203125" style="35" customWidth="1"/>
    <col min="14626" max="14846" width="2.25" style="35"/>
    <col min="14847" max="14848" width="2.25" style="35" customWidth="1"/>
    <col min="14849" max="14849" width="2.75" style="35" customWidth="1"/>
    <col min="14850" max="14850" width="2.25" style="35" customWidth="1"/>
    <col min="14851" max="14851" width="2.58203125" style="35" customWidth="1"/>
    <col min="14852" max="14880" width="2.25" style="35" customWidth="1"/>
    <col min="14881" max="14881" width="1.83203125" style="35" customWidth="1"/>
    <col min="14882" max="15102" width="2.25" style="35"/>
    <col min="15103" max="15104" width="2.25" style="35" customWidth="1"/>
    <col min="15105" max="15105" width="2.75" style="35" customWidth="1"/>
    <col min="15106" max="15106" width="2.25" style="35" customWidth="1"/>
    <col min="15107" max="15107" width="2.58203125" style="35" customWidth="1"/>
    <col min="15108" max="15136" width="2.25" style="35" customWidth="1"/>
    <col min="15137" max="15137" width="1.83203125" style="35" customWidth="1"/>
    <col min="15138" max="15358" width="2.25" style="35"/>
    <col min="15359" max="15360" width="2.25" style="35" customWidth="1"/>
    <col min="15361" max="15361" width="2.75" style="35" customWidth="1"/>
    <col min="15362" max="15362" width="2.25" style="35" customWidth="1"/>
    <col min="15363" max="15363" width="2.58203125" style="35" customWidth="1"/>
    <col min="15364" max="15392" width="2.25" style="35" customWidth="1"/>
    <col min="15393" max="15393" width="1.83203125" style="35" customWidth="1"/>
    <col min="15394" max="15614" width="2.25" style="35"/>
    <col min="15615" max="15616" width="2.25" style="35" customWidth="1"/>
    <col min="15617" max="15617" width="2.75" style="35" customWidth="1"/>
    <col min="15618" max="15618" width="2.25" style="35" customWidth="1"/>
    <col min="15619" max="15619" width="2.58203125" style="35" customWidth="1"/>
    <col min="15620" max="15648" width="2.25" style="35" customWidth="1"/>
    <col min="15649" max="15649" width="1.83203125" style="35" customWidth="1"/>
    <col min="15650" max="15870" width="2.25" style="35"/>
    <col min="15871" max="15872" width="2.25" style="35" customWidth="1"/>
    <col min="15873" max="15873" width="2.75" style="35" customWidth="1"/>
    <col min="15874" max="15874" width="2.25" style="35" customWidth="1"/>
    <col min="15875" max="15875" width="2.58203125" style="35" customWidth="1"/>
    <col min="15876" max="15904" width="2.25" style="35" customWidth="1"/>
    <col min="15905" max="15905" width="1.83203125" style="35" customWidth="1"/>
    <col min="15906" max="16126" width="2.25" style="35"/>
    <col min="16127" max="16128" width="2.25" style="35" customWidth="1"/>
    <col min="16129" max="16129" width="2.75" style="35" customWidth="1"/>
    <col min="16130" max="16130" width="2.25" style="35" customWidth="1"/>
    <col min="16131" max="16131" width="2.58203125" style="35" customWidth="1"/>
    <col min="16132" max="16160" width="2.25" style="35" customWidth="1"/>
    <col min="16161" max="16161" width="1.83203125" style="35" customWidth="1"/>
    <col min="16162" max="16384" width="2.25" style="35"/>
  </cols>
  <sheetData>
    <row r="1" spans="1:44">
      <c r="A1" s="165" t="s">
        <v>57</v>
      </c>
      <c r="B1" s="165"/>
      <c r="C1" s="95">
        <f>明細書!L3</f>
        <v>0</v>
      </c>
      <c r="D1" s="95"/>
      <c r="E1" s="44" t="s">
        <v>56</v>
      </c>
      <c r="F1" s="95">
        <f>明細書!N3</f>
        <v>0</v>
      </c>
      <c r="G1" s="95"/>
      <c r="H1" s="165" t="s">
        <v>55</v>
      </c>
      <c r="I1" s="165"/>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5" t="s">
        <v>54</v>
      </c>
      <c r="AR1" s="44"/>
    </row>
    <row r="2" spans="1:44">
      <c r="A2" s="166" t="s">
        <v>53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row>
    <row r="3" spans="1:44" ht="13.5" thickBo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row>
    <row r="4" spans="1:44" s="36" customFormat="1" ht="11.25" customHeight="1">
      <c r="A4" s="47"/>
      <c r="B4" s="167" t="s">
        <v>62</v>
      </c>
      <c r="C4" s="168"/>
      <c r="D4" s="168"/>
      <c r="E4" s="168"/>
      <c r="F4" s="169"/>
      <c r="G4" s="204" t="str">
        <f>IF(明細書!C6=0,"",明細書!C6)</f>
        <v/>
      </c>
      <c r="H4" s="205"/>
      <c r="I4" s="205"/>
      <c r="J4" s="205"/>
      <c r="K4" s="205"/>
      <c r="L4" s="205"/>
      <c r="M4" s="205"/>
      <c r="N4" s="205"/>
      <c r="O4" s="205"/>
      <c r="P4" s="206"/>
      <c r="Q4" s="160" t="s">
        <v>61</v>
      </c>
      <c r="R4" s="161"/>
      <c r="S4" s="161"/>
      <c r="T4" s="161"/>
      <c r="U4" s="161"/>
      <c r="V4" s="161"/>
      <c r="W4" s="161"/>
      <c r="X4" s="162"/>
      <c r="Y4" s="191">
        <f>明細書!C7</f>
        <v>0</v>
      </c>
      <c r="Z4" s="191"/>
      <c r="AA4" s="191"/>
      <c r="AB4" s="191"/>
      <c r="AC4" s="191"/>
      <c r="AD4" s="191"/>
      <c r="AE4" s="191"/>
      <c r="AF4" s="191"/>
      <c r="AG4" s="192"/>
      <c r="AH4" s="173" t="s">
        <v>52</v>
      </c>
      <c r="AI4" s="174"/>
      <c r="AJ4" s="174"/>
      <c r="AK4" s="174"/>
      <c r="AL4" s="174"/>
      <c r="AM4" s="174"/>
      <c r="AN4" s="174"/>
      <c r="AO4" s="174"/>
      <c r="AP4" s="174"/>
      <c r="AQ4" s="175"/>
      <c r="AR4" s="47"/>
    </row>
    <row r="5" spans="1:44" s="36" customFormat="1" ht="13.5" customHeight="1" thickBot="1">
      <c r="A5" s="47"/>
      <c r="B5" s="170"/>
      <c r="C5" s="171"/>
      <c r="D5" s="171"/>
      <c r="E5" s="171"/>
      <c r="F5" s="172"/>
      <c r="G5" s="207"/>
      <c r="H5" s="208"/>
      <c r="I5" s="208"/>
      <c r="J5" s="208"/>
      <c r="K5" s="208"/>
      <c r="L5" s="208"/>
      <c r="M5" s="208"/>
      <c r="N5" s="209"/>
      <c r="O5" s="209"/>
      <c r="P5" s="210"/>
      <c r="Q5" s="163"/>
      <c r="R5" s="156"/>
      <c r="S5" s="156"/>
      <c r="T5" s="156"/>
      <c r="U5" s="156"/>
      <c r="V5" s="156"/>
      <c r="W5" s="156"/>
      <c r="X5" s="157"/>
      <c r="Y5" s="193"/>
      <c r="Z5" s="193"/>
      <c r="AA5" s="193"/>
      <c r="AB5" s="193"/>
      <c r="AC5" s="193"/>
      <c r="AD5" s="193"/>
      <c r="AE5" s="193"/>
      <c r="AF5" s="193"/>
      <c r="AG5" s="194"/>
      <c r="AH5" s="211" t="str">
        <f>IF(明細書!J6=0,"",明細書!J6)</f>
        <v/>
      </c>
      <c r="AI5" s="212"/>
      <c r="AJ5" s="212"/>
      <c r="AK5" s="212"/>
      <c r="AL5" s="212"/>
      <c r="AM5" s="212"/>
      <c r="AN5" s="212"/>
      <c r="AO5" s="212"/>
      <c r="AP5" s="212"/>
      <c r="AQ5" s="213"/>
      <c r="AR5" s="47"/>
    </row>
    <row r="6" spans="1:44" s="36" customFormat="1" ht="11.25" customHeight="1">
      <c r="A6" s="47"/>
      <c r="B6" s="176" t="s">
        <v>51</v>
      </c>
      <c r="C6" s="177"/>
      <c r="D6" s="177"/>
      <c r="E6" s="177"/>
      <c r="F6" s="177"/>
      <c r="G6" s="182"/>
      <c r="H6" s="183"/>
      <c r="I6" s="183"/>
      <c r="J6" s="183"/>
      <c r="K6" s="183"/>
      <c r="L6" s="183"/>
      <c r="M6" s="184"/>
      <c r="N6" s="154" t="s">
        <v>58</v>
      </c>
      <c r="O6" s="154"/>
      <c r="P6" s="155"/>
      <c r="Q6" s="163" t="s">
        <v>60</v>
      </c>
      <c r="R6" s="156"/>
      <c r="S6" s="156"/>
      <c r="T6" s="156"/>
      <c r="U6" s="156"/>
      <c r="V6" s="156"/>
      <c r="W6" s="156"/>
      <c r="X6" s="157"/>
      <c r="Y6" s="195">
        <f>明細書!C8</f>
        <v>0</v>
      </c>
      <c r="Z6" s="193"/>
      <c r="AA6" s="193"/>
      <c r="AB6" s="193"/>
      <c r="AC6" s="193"/>
      <c r="AD6" s="193"/>
      <c r="AE6" s="193"/>
      <c r="AF6" s="193"/>
      <c r="AG6" s="194"/>
      <c r="AH6" s="199" t="s">
        <v>50</v>
      </c>
      <c r="AI6" s="200"/>
      <c r="AJ6" s="200"/>
      <c r="AK6" s="200"/>
      <c r="AL6" s="200"/>
      <c r="AM6" s="200"/>
      <c r="AN6" s="200"/>
      <c r="AO6" s="200"/>
      <c r="AP6" s="200"/>
      <c r="AQ6" s="201"/>
      <c r="AR6" s="47"/>
    </row>
    <row r="7" spans="1:44" s="36" customFormat="1" ht="11.25" customHeight="1">
      <c r="A7" s="47"/>
      <c r="B7" s="178"/>
      <c r="C7" s="179"/>
      <c r="D7" s="179"/>
      <c r="E7" s="179"/>
      <c r="F7" s="179"/>
      <c r="G7" s="185"/>
      <c r="H7" s="186"/>
      <c r="I7" s="186"/>
      <c r="J7" s="186"/>
      <c r="K7" s="186"/>
      <c r="L7" s="186"/>
      <c r="M7" s="187"/>
      <c r="N7" s="156"/>
      <c r="O7" s="156"/>
      <c r="P7" s="157"/>
      <c r="Q7" s="163"/>
      <c r="R7" s="156"/>
      <c r="S7" s="156"/>
      <c r="T7" s="156"/>
      <c r="U7" s="156"/>
      <c r="V7" s="156"/>
      <c r="W7" s="156"/>
      <c r="X7" s="157"/>
      <c r="Y7" s="195"/>
      <c r="Z7" s="193"/>
      <c r="AA7" s="193"/>
      <c r="AB7" s="193"/>
      <c r="AC7" s="193"/>
      <c r="AD7" s="193"/>
      <c r="AE7" s="193"/>
      <c r="AF7" s="193"/>
      <c r="AG7" s="194"/>
      <c r="AH7" s="195">
        <f>明細書!J7</f>
        <v>0</v>
      </c>
      <c r="AI7" s="193"/>
      <c r="AJ7" s="193"/>
      <c r="AK7" s="193"/>
      <c r="AL7" s="193"/>
      <c r="AM7" s="193"/>
      <c r="AN7" s="193"/>
      <c r="AO7" s="193"/>
      <c r="AP7" s="193"/>
      <c r="AQ7" s="202"/>
      <c r="AR7" s="47"/>
    </row>
    <row r="8" spans="1:44" s="36" customFormat="1" ht="11.25" customHeight="1" thickBot="1">
      <c r="A8" s="47"/>
      <c r="B8" s="180"/>
      <c r="C8" s="181"/>
      <c r="D8" s="181"/>
      <c r="E8" s="181"/>
      <c r="F8" s="181"/>
      <c r="G8" s="188"/>
      <c r="H8" s="189"/>
      <c r="I8" s="189"/>
      <c r="J8" s="189"/>
      <c r="K8" s="189"/>
      <c r="L8" s="189"/>
      <c r="M8" s="190"/>
      <c r="N8" s="158"/>
      <c r="O8" s="158"/>
      <c r="P8" s="159"/>
      <c r="Q8" s="164"/>
      <c r="R8" s="158"/>
      <c r="S8" s="158"/>
      <c r="T8" s="158"/>
      <c r="U8" s="158"/>
      <c r="V8" s="158"/>
      <c r="W8" s="158"/>
      <c r="X8" s="159"/>
      <c r="Y8" s="196"/>
      <c r="Z8" s="197"/>
      <c r="AA8" s="197"/>
      <c r="AB8" s="197"/>
      <c r="AC8" s="197"/>
      <c r="AD8" s="197"/>
      <c r="AE8" s="197"/>
      <c r="AF8" s="197"/>
      <c r="AG8" s="198"/>
      <c r="AH8" s="196"/>
      <c r="AI8" s="197"/>
      <c r="AJ8" s="197"/>
      <c r="AK8" s="197"/>
      <c r="AL8" s="197"/>
      <c r="AM8" s="197"/>
      <c r="AN8" s="197"/>
      <c r="AO8" s="197"/>
      <c r="AP8" s="197"/>
      <c r="AQ8" s="203"/>
      <c r="AR8" s="47"/>
    </row>
    <row r="9" spans="1:44" ht="13.5" thickBo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row>
    <row r="10" spans="1:44" s="37" customFormat="1" ht="9.75" customHeight="1">
      <c r="A10" s="48"/>
      <c r="B10" s="129" t="s">
        <v>49</v>
      </c>
      <c r="C10" s="130"/>
      <c r="D10" s="130"/>
      <c r="E10" s="130"/>
      <c r="F10" s="130"/>
      <c r="G10" s="130"/>
      <c r="H10" s="133" t="s">
        <v>48</v>
      </c>
      <c r="I10" s="133"/>
      <c r="J10" s="133"/>
      <c r="K10" s="133"/>
      <c r="L10" s="133"/>
      <c r="M10" s="133"/>
      <c r="N10" s="133"/>
      <c r="O10" s="133"/>
      <c r="P10" s="133"/>
      <c r="Q10" s="133"/>
      <c r="R10" s="133"/>
      <c r="S10" s="133"/>
      <c r="T10" s="133"/>
      <c r="U10" s="133"/>
      <c r="V10" s="133"/>
      <c r="W10" s="133"/>
      <c r="X10" s="135" t="s">
        <v>47</v>
      </c>
      <c r="Y10" s="136"/>
      <c r="Z10" s="136"/>
      <c r="AA10" s="137"/>
      <c r="AB10" s="130" t="s">
        <v>46</v>
      </c>
      <c r="AC10" s="130"/>
      <c r="AD10" s="130"/>
      <c r="AE10" s="130"/>
      <c r="AF10" s="135" t="s">
        <v>63</v>
      </c>
      <c r="AG10" s="136"/>
      <c r="AH10" s="144" t="s">
        <v>45</v>
      </c>
      <c r="AI10" s="145"/>
      <c r="AJ10" s="145"/>
      <c r="AK10" s="145"/>
      <c r="AL10" s="145"/>
      <c r="AM10" s="145"/>
      <c r="AN10" s="145"/>
      <c r="AO10" s="145"/>
      <c r="AP10" s="145"/>
      <c r="AQ10" s="146"/>
      <c r="AR10" s="48"/>
    </row>
    <row r="11" spans="1:44" s="37" customFormat="1" ht="7.5" customHeight="1">
      <c r="A11" s="48"/>
      <c r="B11" s="131"/>
      <c r="C11" s="132"/>
      <c r="D11" s="132"/>
      <c r="E11" s="132"/>
      <c r="F11" s="132"/>
      <c r="G11" s="132"/>
      <c r="H11" s="134"/>
      <c r="I11" s="134"/>
      <c r="J11" s="134"/>
      <c r="K11" s="134"/>
      <c r="L11" s="134"/>
      <c r="M11" s="134"/>
      <c r="N11" s="134"/>
      <c r="O11" s="134"/>
      <c r="P11" s="134"/>
      <c r="Q11" s="134"/>
      <c r="R11" s="134"/>
      <c r="S11" s="134"/>
      <c r="T11" s="134"/>
      <c r="U11" s="134"/>
      <c r="V11" s="134"/>
      <c r="W11" s="134"/>
      <c r="X11" s="138"/>
      <c r="Y11" s="139"/>
      <c r="Z11" s="139"/>
      <c r="AA11" s="140"/>
      <c r="AB11" s="132"/>
      <c r="AC11" s="132"/>
      <c r="AD11" s="132"/>
      <c r="AE11" s="132"/>
      <c r="AF11" s="138"/>
      <c r="AG11" s="139"/>
      <c r="AH11" s="147"/>
      <c r="AI11" s="148"/>
      <c r="AJ11" s="148"/>
      <c r="AK11" s="148"/>
      <c r="AL11" s="148"/>
      <c r="AM11" s="148"/>
      <c r="AN11" s="148"/>
      <c r="AO11" s="148"/>
      <c r="AP11" s="148"/>
      <c r="AQ11" s="149"/>
      <c r="AR11" s="48"/>
    </row>
    <row r="12" spans="1:44" s="37" customFormat="1" ht="13.5" customHeight="1">
      <c r="A12" s="48"/>
      <c r="B12" s="153" t="s">
        <v>44</v>
      </c>
      <c r="C12" s="134"/>
      <c r="D12" s="134"/>
      <c r="E12" s="132" t="s">
        <v>43</v>
      </c>
      <c r="F12" s="132"/>
      <c r="G12" s="132"/>
      <c r="H12" s="132" t="s">
        <v>42</v>
      </c>
      <c r="I12" s="132"/>
      <c r="J12" s="132"/>
      <c r="K12" s="132"/>
      <c r="L12" s="132"/>
      <c r="M12" s="132"/>
      <c r="N12" s="132"/>
      <c r="O12" s="132"/>
      <c r="P12" s="132" t="s">
        <v>41</v>
      </c>
      <c r="Q12" s="132"/>
      <c r="R12" s="132"/>
      <c r="S12" s="132"/>
      <c r="T12" s="132"/>
      <c r="U12" s="132"/>
      <c r="V12" s="132"/>
      <c r="W12" s="132"/>
      <c r="X12" s="138"/>
      <c r="Y12" s="139"/>
      <c r="Z12" s="139"/>
      <c r="AA12" s="140"/>
      <c r="AB12" s="132"/>
      <c r="AC12" s="132"/>
      <c r="AD12" s="132"/>
      <c r="AE12" s="132"/>
      <c r="AF12" s="138"/>
      <c r="AG12" s="139"/>
      <c r="AH12" s="147"/>
      <c r="AI12" s="148"/>
      <c r="AJ12" s="148"/>
      <c r="AK12" s="148"/>
      <c r="AL12" s="148"/>
      <c r="AM12" s="148"/>
      <c r="AN12" s="148"/>
      <c r="AO12" s="148"/>
      <c r="AP12" s="148"/>
      <c r="AQ12" s="149"/>
      <c r="AR12" s="48"/>
    </row>
    <row r="13" spans="1:44" s="37" customFormat="1" ht="13.5" customHeight="1">
      <c r="A13" s="48"/>
      <c r="B13" s="153"/>
      <c r="C13" s="134"/>
      <c r="D13" s="134"/>
      <c r="E13" s="141"/>
      <c r="F13" s="141"/>
      <c r="G13" s="141"/>
      <c r="H13" s="141"/>
      <c r="I13" s="141"/>
      <c r="J13" s="141"/>
      <c r="K13" s="141"/>
      <c r="L13" s="141"/>
      <c r="M13" s="141"/>
      <c r="N13" s="141"/>
      <c r="O13" s="141"/>
      <c r="P13" s="141"/>
      <c r="Q13" s="141"/>
      <c r="R13" s="141"/>
      <c r="S13" s="141"/>
      <c r="T13" s="141"/>
      <c r="U13" s="141"/>
      <c r="V13" s="141"/>
      <c r="W13" s="141"/>
      <c r="X13" s="138"/>
      <c r="Y13" s="139"/>
      <c r="Z13" s="139"/>
      <c r="AA13" s="140"/>
      <c r="AB13" s="141"/>
      <c r="AC13" s="141"/>
      <c r="AD13" s="141"/>
      <c r="AE13" s="141"/>
      <c r="AF13" s="142"/>
      <c r="AG13" s="143"/>
      <c r="AH13" s="150"/>
      <c r="AI13" s="151"/>
      <c r="AJ13" s="151"/>
      <c r="AK13" s="151"/>
      <c r="AL13" s="151"/>
      <c r="AM13" s="151"/>
      <c r="AN13" s="151"/>
      <c r="AO13" s="151"/>
      <c r="AP13" s="151"/>
      <c r="AQ13" s="152"/>
      <c r="AR13" s="48"/>
    </row>
    <row r="14" spans="1:44" s="36" customFormat="1" ht="16" customHeight="1">
      <c r="A14" s="49"/>
      <c r="B14" s="122"/>
      <c r="C14" s="123"/>
      <c r="D14" s="123"/>
      <c r="E14" s="124"/>
      <c r="F14" s="124"/>
      <c r="G14" s="124"/>
      <c r="H14" s="128"/>
      <c r="I14" s="125"/>
      <c r="J14" s="125"/>
      <c r="K14" s="125"/>
      <c r="L14" s="125"/>
      <c r="M14" s="125"/>
      <c r="N14" s="125"/>
      <c r="O14" s="125"/>
      <c r="P14" s="128"/>
      <c r="Q14" s="125"/>
      <c r="R14" s="125"/>
      <c r="S14" s="125"/>
      <c r="T14" s="125"/>
      <c r="U14" s="125"/>
      <c r="V14" s="125"/>
      <c r="W14" s="125"/>
      <c r="X14" s="126">
        <f>P14-H14</f>
        <v>0</v>
      </c>
      <c r="Y14" s="127"/>
      <c r="Z14" s="127"/>
      <c r="AA14" s="127"/>
      <c r="AB14" s="125"/>
      <c r="AC14" s="125"/>
      <c r="AD14" s="125"/>
      <c r="AE14" s="125"/>
      <c r="AF14" s="120"/>
      <c r="AG14" s="120"/>
      <c r="AH14" s="96"/>
      <c r="AI14" s="97"/>
      <c r="AJ14" s="97"/>
      <c r="AK14" s="97"/>
      <c r="AL14" s="97"/>
      <c r="AM14" s="97"/>
      <c r="AN14" s="97"/>
      <c r="AO14" s="97"/>
      <c r="AP14" s="97"/>
      <c r="AQ14" s="98"/>
      <c r="AR14" s="49"/>
    </row>
    <row r="15" spans="1:44" s="36" customFormat="1" ht="16" customHeight="1">
      <c r="A15" s="49"/>
      <c r="B15" s="122"/>
      <c r="C15" s="123"/>
      <c r="D15" s="123"/>
      <c r="E15" s="124"/>
      <c r="F15" s="124"/>
      <c r="G15" s="124"/>
      <c r="H15" s="125"/>
      <c r="I15" s="125"/>
      <c r="J15" s="125"/>
      <c r="K15" s="125"/>
      <c r="L15" s="125"/>
      <c r="M15" s="125"/>
      <c r="N15" s="125"/>
      <c r="O15" s="125"/>
      <c r="P15" s="125"/>
      <c r="Q15" s="125"/>
      <c r="R15" s="125"/>
      <c r="S15" s="125"/>
      <c r="T15" s="125"/>
      <c r="U15" s="125"/>
      <c r="V15" s="125"/>
      <c r="W15" s="125"/>
      <c r="X15" s="127"/>
      <c r="Y15" s="127"/>
      <c r="Z15" s="127"/>
      <c r="AA15" s="127"/>
      <c r="AB15" s="125"/>
      <c r="AC15" s="125"/>
      <c r="AD15" s="125"/>
      <c r="AE15" s="125"/>
      <c r="AF15" s="121"/>
      <c r="AG15" s="121"/>
      <c r="AH15" s="99"/>
      <c r="AI15" s="100"/>
      <c r="AJ15" s="100"/>
      <c r="AK15" s="100"/>
      <c r="AL15" s="100"/>
      <c r="AM15" s="100"/>
      <c r="AN15" s="100"/>
      <c r="AO15" s="100"/>
      <c r="AP15" s="100"/>
      <c r="AQ15" s="101"/>
      <c r="AR15" s="49"/>
    </row>
    <row r="16" spans="1:44" s="36" customFormat="1" ht="16" customHeight="1">
      <c r="A16" s="49"/>
      <c r="B16" s="122"/>
      <c r="C16" s="123"/>
      <c r="D16" s="123"/>
      <c r="E16" s="124"/>
      <c r="F16" s="124"/>
      <c r="G16" s="124"/>
      <c r="H16" s="128"/>
      <c r="I16" s="125"/>
      <c r="J16" s="125"/>
      <c r="K16" s="125"/>
      <c r="L16" s="125"/>
      <c r="M16" s="125"/>
      <c r="N16" s="125"/>
      <c r="O16" s="125"/>
      <c r="P16" s="128"/>
      <c r="Q16" s="125"/>
      <c r="R16" s="125"/>
      <c r="S16" s="125"/>
      <c r="T16" s="125"/>
      <c r="U16" s="125"/>
      <c r="V16" s="125"/>
      <c r="W16" s="125"/>
      <c r="X16" s="126">
        <f>P16-H16</f>
        <v>0</v>
      </c>
      <c r="Y16" s="127"/>
      <c r="Z16" s="127"/>
      <c r="AA16" s="127"/>
      <c r="AB16" s="125"/>
      <c r="AC16" s="125"/>
      <c r="AD16" s="125"/>
      <c r="AE16" s="125"/>
      <c r="AF16" s="120"/>
      <c r="AG16" s="120"/>
      <c r="AH16" s="96"/>
      <c r="AI16" s="97"/>
      <c r="AJ16" s="97"/>
      <c r="AK16" s="97"/>
      <c r="AL16" s="97"/>
      <c r="AM16" s="97"/>
      <c r="AN16" s="97"/>
      <c r="AO16" s="97"/>
      <c r="AP16" s="97"/>
      <c r="AQ16" s="98"/>
      <c r="AR16" s="49"/>
    </row>
    <row r="17" spans="1:44" s="36" customFormat="1" ht="16" customHeight="1">
      <c r="A17" s="49"/>
      <c r="B17" s="122"/>
      <c r="C17" s="123"/>
      <c r="D17" s="123"/>
      <c r="E17" s="124"/>
      <c r="F17" s="124"/>
      <c r="G17" s="124"/>
      <c r="H17" s="125"/>
      <c r="I17" s="125"/>
      <c r="J17" s="125"/>
      <c r="K17" s="125"/>
      <c r="L17" s="125"/>
      <c r="M17" s="125"/>
      <c r="N17" s="125"/>
      <c r="O17" s="125"/>
      <c r="P17" s="125"/>
      <c r="Q17" s="125"/>
      <c r="R17" s="125"/>
      <c r="S17" s="125"/>
      <c r="T17" s="125"/>
      <c r="U17" s="125"/>
      <c r="V17" s="125"/>
      <c r="W17" s="125"/>
      <c r="X17" s="127"/>
      <c r="Y17" s="127"/>
      <c r="Z17" s="127"/>
      <c r="AA17" s="127"/>
      <c r="AB17" s="125"/>
      <c r="AC17" s="125"/>
      <c r="AD17" s="125"/>
      <c r="AE17" s="125"/>
      <c r="AF17" s="121"/>
      <c r="AG17" s="121"/>
      <c r="AH17" s="99"/>
      <c r="AI17" s="100"/>
      <c r="AJ17" s="100"/>
      <c r="AK17" s="100"/>
      <c r="AL17" s="100"/>
      <c r="AM17" s="100"/>
      <c r="AN17" s="100"/>
      <c r="AO17" s="100"/>
      <c r="AP17" s="100"/>
      <c r="AQ17" s="101"/>
      <c r="AR17" s="49"/>
    </row>
    <row r="18" spans="1:44" s="36" customFormat="1" ht="16" customHeight="1">
      <c r="A18" s="49"/>
      <c r="B18" s="122"/>
      <c r="C18" s="123"/>
      <c r="D18" s="123"/>
      <c r="E18" s="124"/>
      <c r="F18" s="124"/>
      <c r="G18" s="124"/>
      <c r="H18" s="128"/>
      <c r="I18" s="125"/>
      <c r="J18" s="125"/>
      <c r="K18" s="125"/>
      <c r="L18" s="125"/>
      <c r="M18" s="125"/>
      <c r="N18" s="125"/>
      <c r="O18" s="125"/>
      <c r="P18" s="128"/>
      <c r="Q18" s="125"/>
      <c r="R18" s="125"/>
      <c r="S18" s="125"/>
      <c r="T18" s="125"/>
      <c r="U18" s="125"/>
      <c r="V18" s="125"/>
      <c r="W18" s="125"/>
      <c r="X18" s="126">
        <f>P18-H18</f>
        <v>0</v>
      </c>
      <c r="Y18" s="127"/>
      <c r="Z18" s="127"/>
      <c r="AA18" s="127"/>
      <c r="AB18" s="125"/>
      <c r="AC18" s="125"/>
      <c r="AD18" s="125"/>
      <c r="AE18" s="125"/>
      <c r="AF18" s="120"/>
      <c r="AG18" s="120"/>
      <c r="AH18" s="96"/>
      <c r="AI18" s="97"/>
      <c r="AJ18" s="97"/>
      <c r="AK18" s="97"/>
      <c r="AL18" s="97"/>
      <c r="AM18" s="97"/>
      <c r="AN18" s="97"/>
      <c r="AO18" s="97"/>
      <c r="AP18" s="97"/>
      <c r="AQ18" s="98"/>
      <c r="AR18" s="49"/>
    </row>
    <row r="19" spans="1:44" s="36" customFormat="1" ht="16" customHeight="1">
      <c r="A19" s="49"/>
      <c r="B19" s="122"/>
      <c r="C19" s="123"/>
      <c r="D19" s="123"/>
      <c r="E19" s="124"/>
      <c r="F19" s="124"/>
      <c r="G19" s="124"/>
      <c r="H19" s="125"/>
      <c r="I19" s="125"/>
      <c r="J19" s="125"/>
      <c r="K19" s="125"/>
      <c r="L19" s="125"/>
      <c r="M19" s="125"/>
      <c r="N19" s="125"/>
      <c r="O19" s="125"/>
      <c r="P19" s="125"/>
      <c r="Q19" s="125"/>
      <c r="R19" s="125"/>
      <c r="S19" s="125"/>
      <c r="T19" s="125"/>
      <c r="U19" s="125"/>
      <c r="V19" s="125"/>
      <c r="W19" s="125"/>
      <c r="X19" s="127"/>
      <c r="Y19" s="127"/>
      <c r="Z19" s="127"/>
      <c r="AA19" s="127"/>
      <c r="AB19" s="125"/>
      <c r="AC19" s="125"/>
      <c r="AD19" s="125"/>
      <c r="AE19" s="125"/>
      <c r="AF19" s="121"/>
      <c r="AG19" s="121"/>
      <c r="AH19" s="99"/>
      <c r="AI19" s="100"/>
      <c r="AJ19" s="100"/>
      <c r="AK19" s="100"/>
      <c r="AL19" s="100"/>
      <c r="AM19" s="100"/>
      <c r="AN19" s="100"/>
      <c r="AO19" s="100"/>
      <c r="AP19" s="100"/>
      <c r="AQ19" s="101"/>
      <c r="AR19" s="49"/>
    </row>
    <row r="20" spans="1:44" s="36" customFormat="1" ht="16" customHeight="1">
      <c r="A20" s="49"/>
      <c r="B20" s="122"/>
      <c r="C20" s="123"/>
      <c r="D20" s="123"/>
      <c r="E20" s="124"/>
      <c r="F20" s="124"/>
      <c r="G20" s="124"/>
      <c r="H20" s="128"/>
      <c r="I20" s="125"/>
      <c r="J20" s="125"/>
      <c r="K20" s="125"/>
      <c r="L20" s="125"/>
      <c r="M20" s="125"/>
      <c r="N20" s="125"/>
      <c r="O20" s="125"/>
      <c r="P20" s="128"/>
      <c r="Q20" s="125"/>
      <c r="R20" s="125"/>
      <c r="S20" s="125"/>
      <c r="T20" s="125"/>
      <c r="U20" s="125"/>
      <c r="V20" s="125"/>
      <c r="W20" s="125"/>
      <c r="X20" s="126">
        <f>P20-H20</f>
        <v>0</v>
      </c>
      <c r="Y20" s="127"/>
      <c r="Z20" s="127"/>
      <c r="AA20" s="127"/>
      <c r="AB20" s="125"/>
      <c r="AC20" s="125"/>
      <c r="AD20" s="125"/>
      <c r="AE20" s="125"/>
      <c r="AF20" s="120"/>
      <c r="AG20" s="120"/>
      <c r="AH20" s="96"/>
      <c r="AI20" s="97"/>
      <c r="AJ20" s="97"/>
      <c r="AK20" s="97"/>
      <c r="AL20" s="97"/>
      <c r="AM20" s="97"/>
      <c r="AN20" s="97"/>
      <c r="AO20" s="97"/>
      <c r="AP20" s="97"/>
      <c r="AQ20" s="98"/>
      <c r="AR20" s="49"/>
    </row>
    <row r="21" spans="1:44" s="36" customFormat="1" ht="16" customHeight="1">
      <c r="A21" s="49"/>
      <c r="B21" s="122"/>
      <c r="C21" s="123"/>
      <c r="D21" s="123"/>
      <c r="E21" s="124"/>
      <c r="F21" s="124"/>
      <c r="G21" s="124"/>
      <c r="H21" s="125"/>
      <c r="I21" s="125"/>
      <c r="J21" s="125"/>
      <c r="K21" s="125"/>
      <c r="L21" s="125"/>
      <c r="M21" s="125"/>
      <c r="N21" s="125"/>
      <c r="O21" s="125"/>
      <c r="P21" s="125"/>
      <c r="Q21" s="125"/>
      <c r="R21" s="125"/>
      <c r="S21" s="125"/>
      <c r="T21" s="125"/>
      <c r="U21" s="125"/>
      <c r="V21" s="125"/>
      <c r="W21" s="125"/>
      <c r="X21" s="127"/>
      <c r="Y21" s="127"/>
      <c r="Z21" s="127"/>
      <c r="AA21" s="127"/>
      <c r="AB21" s="125"/>
      <c r="AC21" s="125"/>
      <c r="AD21" s="125"/>
      <c r="AE21" s="125"/>
      <c r="AF21" s="121"/>
      <c r="AG21" s="121"/>
      <c r="AH21" s="99"/>
      <c r="AI21" s="100"/>
      <c r="AJ21" s="100"/>
      <c r="AK21" s="100"/>
      <c r="AL21" s="100"/>
      <c r="AM21" s="100"/>
      <c r="AN21" s="100"/>
      <c r="AO21" s="100"/>
      <c r="AP21" s="100"/>
      <c r="AQ21" s="101"/>
      <c r="AR21" s="49"/>
    </row>
    <row r="22" spans="1:44" s="36" customFormat="1" ht="16" customHeight="1">
      <c r="A22" s="49"/>
      <c r="B22" s="122"/>
      <c r="C22" s="123"/>
      <c r="D22" s="123"/>
      <c r="E22" s="124"/>
      <c r="F22" s="124"/>
      <c r="G22" s="124"/>
      <c r="H22" s="128"/>
      <c r="I22" s="125"/>
      <c r="J22" s="125"/>
      <c r="K22" s="125"/>
      <c r="L22" s="125"/>
      <c r="M22" s="125"/>
      <c r="N22" s="125"/>
      <c r="O22" s="125"/>
      <c r="P22" s="128"/>
      <c r="Q22" s="125"/>
      <c r="R22" s="125"/>
      <c r="S22" s="125"/>
      <c r="T22" s="125"/>
      <c r="U22" s="125"/>
      <c r="V22" s="125"/>
      <c r="W22" s="125"/>
      <c r="X22" s="126">
        <f>P22-H22</f>
        <v>0</v>
      </c>
      <c r="Y22" s="127"/>
      <c r="Z22" s="127"/>
      <c r="AA22" s="127"/>
      <c r="AB22" s="125"/>
      <c r="AC22" s="125"/>
      <c r="AD22" s="125"/>
      <c r="AE22" s="125"/>
      <c r="AF22" s="120"/>
      <c r="AG22" s="120"/>
      <c r="AH22" s="96"/>
      <c r="AI22" s="97"/>
      <c r="AJ22" s="97"/>
      <c r="AK22" s="97"/>
      <c r="AL22" s="97"/>
      <c r="AM22" s="97"/>
      <c r="AN22" s="97"/>
      <c r="AO22" s="97"/>
      <c r="AP22" s="97"/>
      <c r="AQ22" s="98"/>
      <c r="AR22" s="49"/>
    </row>
    <row r="23" spans="1:44" s="36" customFormat="1" ht="16" customHeight="1">
      <c r="A23" s="49"/>
      <c r="B23" s="122"/>
      <c r="C23" s="123"/>
      <c r="D23" s="123"/>
      <c r="E23" s="124"/>
      <c r="F23" s="124"/>
      <c r="G23" s="124"/>
      <c r="H23" s="125"/>
      <c r="I23" s="125"/>
      <c r="J23" s="125"/>
      <c r="K23" s="125"/>
      <c r="L23" s="125"/>
      <c r="M23" s="125"/>
      <c r="N23" s="125"/>
      <c r="O23" s="125"/>
      <c r="P23" s="125"/>
      <c r="Q23" s="125"/>
      <c r="R23" s="125"/>
      <c r="S23" s="125"/>
      <c r="T23" s="125"/>
      <c r="U23" s="125"/>
      <c r="V23" s="125"/>
      <c r="W23" s="125"/>
      <c r="X23" s="127"/>
      <c r="Y23" s="127"/>
      <c r="Z23" s="127"/>
      <c r="AA23" s="127"/>
      <c r="AB23" s="125"/>
      <c r="AC23" s="125"/>
      <c r="AD23" s="125"/>
      <c r="AE23" s="125"/>
      <c r="AF23" s="121"/>
      <c r="AG23" s="121"/>
      <c r="AH23" s="99"/>
      <c r="AI23" s="100"/>
      <c r="AJ23" s="100"/>
      <c r="AK23" s="100"/>
      <c r="AL23" s="100"/>
      <c r="AM23" s="100"/>
      <c r="AN23" s="100"/>
      <c r="AO23" s="100"/>
      <c r="AP23" s="100"/>
      <c r="AQ23" s="101"/>
      <c r="AR23" s="49"/>
    </row>
    <row r="24" spans="1:44" s="36" customFormat="1" ht="16" customHeight="1">
      <c r="A24" s="49"/>
      <c r="B24" s="122"/>
      <c r="C24" s="123"/>
      <c r="D24" s="123"/>
      <c r="E24" s="124"/>
      <c r="F24" s="124"/>
      <c r="G24" s="124"/>
      <c r="H24" s="125"/>
      <c r="I24" s="125"/>
      <c r="J24" s="125"/>
      <c r="K24" s="125"/>
      <c r="L24" s="125"/>
      <c r="M24" s="125"/>
      <c r="N24" s="125"/>
      <c r="O24" s="125"/>
      <c r="P24" s="125"/>
      <c r="Q24" s="125"/>
      <c r="R24" s="125"/>
      <c r="S24" s="125"/>
      <c r="T24" s="125"/>
      <c r="U24" s="125"/>
      <c r="V24" s="125"/>
      <c r="W24" s="125"/>
      <c r="X24" s="126">
        <f>P24-H24</f>
        <v>0</v>
      </c>
      <c r="Y24" s="127"/>
      <c r="Z24" s="127"/>
      <c r="AA24" s="127"/>
      <c r="AB24" s="125"/>
      <c r="AC24" s="125"/>
      <c r="AD24" s="125"/>
      <c r="AE24" s="125"/>
      <c r="AF24" s="120"/>
      <c r="AG24" s="120"/>
      <c r="AH24" s="96"/>
      <c r="AI24" s="97"/>
      <c r="AJ24" s="97"/>
      <c r="AK24" s="97"/>
      <c r="AL24" s="97"/>
      <c r="AM24" s="97"/>
      <c r="AN24" s="97"/>
      <c r="AO24" s="97"/>
      <c r="AP24" s="97"/>
      <c r="AQ24" s="98"/>
      <c r="AR24" s="49"/>
    </row>
    <row r="25" spans="1:44" s="36" customFormat="1" ht="16" customHeight="1">
      <c r="A25" s="49"/>
      <c r="B25" s="122"/>
      <c r="C25" s="123"/>
      <c r="D25" s="123"/>
      <c r="E25" s="124"/>
      <c r="F25" s="124"/>
      <c r="G25" s="124"/>
      <c r="H25" s="125"/>
      <c r="I25" s="125"/>
      <c r="J25" s="125"/>
      <c r="K25" s="125"/>
      <c r="L25" s="125"/>
      <c r="M25" s="125"/>
      <c r="N25" s="125"/>
      <c r="O25" s="125"/>
      <c r="P25" s="125"/>
      <c r="Q25" s="125"/>
      <c r="R25" s="125"/>
      <c r="S25" s="125"/>
      <c r="T25" s="125"/>
      <c r="U25" s="125"/>
      <c r="V25" s="125"/>
      <c r="W25" s="125"/>
      <c r="X25" s="127"/>
      <c r="Y25" s="127"/>
      <c r="Z25" s="127"/>
      <c r="AA25" s="127"/>
      <c r="AB25" s="125"/>
      <c r="AC25" s="125"/>
      <c r="AD25" s="125"/>
      <c r="AE25" s="125"/>
      <c r="AF25" s="121"/>
      <c r="AG25" s="121"/>
      <c r="AH25" s="99"/>
      <c r="AI25" s="100"/>
      <c r="AJ25" s="100"/>
      <c r="AK25" s="100"/>
      <c r="AL25" s="100"/>
      <c r="AM25" s="100"/>
      <c r="AN25" s="100"/>
      <c r="AO25" s="100"/>
      <c r="AP25" s="100"/>
      <c r="AQ25" s="101"/>
      <c r="AR25" s="49"/>
    </row>
    <row r="26" spans="1:44" s="36" customFormat="1" ht="16" customHeight="1">
      <c r="A26" s="49"/>
      <c r="B26" s="122"/>
      <c r="C26" s="123"/>
      <c r="D26" s="123"/>
      <c r="E26" s="124"/>
      <c r="F26" s="124"/>
      <c r="G26" s="124"/>
      <c r="H26" s="125"/>
      <c r="I26" s="125"/>
      <c r="J26" s="125"/>
      <c r="K26" s="125"/>
      <c r="L26" s="125"/>
      <c r="M26" s="125"/>
      <c r="N26" s="125"/>
      <c r="O26" s="125"/>
      <c r="P26" s="125"/>
      <c r="Q26" s="125"/>
      <c r="R26" s="125"/>
      <c r="S26" s="125"/>
      <c r="T26" s="125"/>
      <c r="U26" s="125"/>
      <c r="V26" s="125"/>
      <c r="W26" s="125"/>
      <c r="X26" s="126">
        <f>P26-H26</f>
        <v>0</v>
      </c>
      <c r="Y26" s="127"/>
      <c r="Z26" s="127"/>
      <c r="AA26" s="127"/>
      <c r="AB26" s="125"/>
      <c r="AC26" s="125"/>
      <c r="AD26" s="125"/>
      <c r="AE26" s="125"/>
      <c r="AF26" s="120"/>
      <c r="AG26" s="120"/>
      <c r="AH26" s="96"/>
      <c r="AI26" s="97"/>
      <c r="AJ26" s="97"/>
      <c r="AK26" s="97"/>
      <c r="AL26" s="97"/>
      <c r="AM26" s="97"/>
      <c r="AN26" s="97"/>
      <c r="AO26" s="97"/>
      <c r="AP26" s="97"/>
      <c r="AQ26" s="98"/>
      <c r="AR26" s="49"/>
    </row>
    <row r="27" spans="1:44" s="36" customFormat="1" ht="16" customHeight="1">
      <c r="A27" s="49"/>
      <c r="B27" s="122"/>
      <c r="C27" s="123"/>
      <c r="D27" s="123"/>
      <c r="E27" s="124"/>
      <c r="F27" s="124"/>
      <c r="G27" s="124"/>
      <c r="H27" s="125"/>
      <c r="I27" s="125"/>
      <c r="J27" s="125"/>
      <c r="K27" s="125"/>
      <c r="L27" s="125"/>
      <c r="M27" s="125"/>
      <c r="N27" s="125"/>
      <c r="O27" s="125"/>
      <c r="P27" s="125"/>
      <c r="Q27" s="125"/>
      <c r="R27" s="125"/>
      <c r="S27" s="125"/>
      <c r="T27" s="125"/>
      <c r="U27" s="125"/>
      <c r="V27" s="125"/>
      <c r="W27" s="125"/>
      <c r="X27" s="127"/>
      <c r="Y27" s="127"/>
      <c r="Z27" s="127"/>
      <c r="AA27" s="127"/>
      <c r="AB27" s="125"/>
      <c r="AC27" s="125"/>
      <c r="AD27" s="125"/>
      <c r="AE27" s="125"/>
      <c r="AF27" s="121"/>
      <c r="AG27" s="121"/>
      <c r="AH27" s="99"/>
      <c r="AI27" s="100"/>
      <c r="AJ27" s="100"/>
      <c r="AK27" s="100"/>
      <c r="AL27" s="100"/>
      <c r="AM27" s="100"/>
      <c r="AN27" s="100"/>
      <c r="AO27" s="100"/>
      <c r="AP27" s="100"/>
      <c r="AQ27" s="101"/>
      <c r="AR27" s="49"/>
    </row>
    <row r="28" spans="1:44" s="36" customFormat="1" ht="16" customHeight="1">
      <c r="A28" s="49"/>
      <c r="B28" s="122"/>
      <c r="C28" s="123"/>
      <c r="D28" s="123"/>
      <c r="E28" s="124"/>
      <c r="F28" s="124"/>
      <c r="G28" s="124"/>
      <c r="H28" s="125"/>
      <c r="I28" s="125"/>
      <c r="J28" s="125"/>
      <c r="K28" s="125"/>
      <c r="L28" s="125"/>
      <c r="M28" s="125"/>
      <c r="N28" s="125"/>
      <c r="O28" s="125"/>
      <c r="P28" s="125"/>
      <c r="Q28" s="125"/>
      <c r="R28" s="125"/>
      <c r="S28" s="125"/>
      <c r="T28" s="125"/>
      <c r="U28" s="125"/>
      <c r="V28" s="125"/>
      <c r="W28" s="125"/>
      <c r="X28" s="126">
        <f>P28-H28</f>
        <v>0</v>
      </c>
      <c r="Y28" s="127"/>
      <c r="Z28" s="127"/>
      <c r="AA28" s="127"/>
      <c r="AB28" s="125"/>
      <c r="AC28" s="125"/>
      <c r="AD28" s="125"/>
      <c r="AE28" s="125"/>
      <c r="AF28" s="120"/>
      <c r="AG28" s="120"/>
      <c r="AH28" s="96"/>
      <c r="AI28" s="97"/>
      <c r="AJ28" s="97"/>
      <c r="AK28" s="97"/>
      <c r="AL28" s="97"/>
      <c r="AM28" s="97"/>
      <c r="AN28" s="97"/>
      <c r="AO28" s="97"/>
      <c r="AP28" s="97"/>
      <c r="AQ28" s="98"/>
      <c r="AR28" s="49"/>
    </row>
    <row r="29" spans="1:44" s="36" customFormat="1" ht="16" customHeight="1">
      <c r="A29" s="49"/>
      <c r="B29" s="122"/>
      <c r="C29" s="123"/>
      <c r="D29" s="123"/>
      <c r="E29" s="124"/>
      <c r="F29" s="124"/>
      <c r="G29" s="124"/>
      <c r="H29" s="125"/>
      <c r="I29" s="125"/>
      <c r="J29" s="125"/>
      <c r="K29" s="125"/>
      <c r="L29" s="125"/>
      <c r="M29" s="125"/>
      <c r="N29" s="125"/>
      <c r="O29" s="125"/>
      <c r="P29" s="125"/>
      <c r="Q29" s="125"/>
      <c r="R29" s="125"/>
      <c r="S29" s="125"/>
      <c r="T29" s="125"/>
      <c r="U29" s="125"/>
      <c r="V29" s="125"/>
      <c r="W29" s="125"/>
      <c r="X29" s="127"/>
      <c r="Y29" s="127"/>
      <c r="Z29" s="127"/>
      <c r="AA29" s="127"/>
      <c r="AB29" s="125"/>
      <c r="AC29" s="125"/>
      <c r="AD29" s="125"/>
      <c r="AE29" s="125"/>
      <c r="AF29" s="121"/>
      <c r="AG29" s="121"/>
      <c r="AH29" s="99"/>
      <c r="AI29" s="100"/>
      <c r="AJ29" s="100"/>
      <c r="AK29" s="100"/>
      <c r="AL29" s="100"/>
      <c r="AM29" s="100"/>
      <c r="AN29" s="100"/>
      <c r="AO29" s="100"/>
      <c r="AP29" s="100"/>
      <c r="AQ29" s="101"/>
      <c r="AR29" s="49"/>
    </row>
    <row r="30" spans="1:44" s="36" customFormat="1" ht="16" customHeight="1">
      <c r="A30" s="49"/>
      <c r="B30" s="122"/>
      <c r="C30" s="123"/>
      <c r="D30" s="123"/>
      <c r="E30" s="124"/>
      <c r="F30" s="124"/>
      <c r="G30" s="124"/>
      <c r="H30" s="125"/>
      <c r="I30" s="125"/>
      <c r="J30" s="125"/>
      <c r="K30" s="125"/>
      <c r="L30" s="125"/>
      <c r="M30" s="125"/>
      <c r="N30" s="125"/>
      <c r="O30" s="125"/>
      <c r="P30" s="125"/>
      <c r="Q30" s="125"/>
      <c r="R30" s="125"/>
      <c r="S30" s="125"/>
      <c r="T30" s="125"/>
      <c r="U30" s="125"/>
      <c r="V30" s="125"/>
      <c r="W30" s="125"/>
      <c r="X30" s="126">
        <f>P30-H30</f>
        <v>0</v>
      </c>
      <c r="Y30" s="127"/>
      <c r="Z30" s="127"/>
      <c r="AA30" s="127"/>
      <c r="AB30" s="125"/>
      <c r="AC30" s="125"/>
      <c r="AD30" s="125"/>
      <c r="AE30" s="125"/>
      <c r="AF30" s="120"/>
      <c r="AG30" s="120"/>
      <c r="AH30" s="96"/>
      <c r="AI30" s="97"/>
      <c r="AJ30" s="97"/>
      <c r="AK30" s="97"/>
      <c r="AL30" s="97"/>
      <c r="AM30" s="97"/>
      <c r="AN30" s="97"/>
      <c r="AO30" s="97"/>
      <c r="AP30" s="97"/>
      <c r="AQ30" s="98"/>
      <c r="AR30" s="49"/>
    </row>
    <row r="31" spans="1:44" s="36" customFormat="1" ht="16" customHeight="1">
      <c r="A31" s="49"/>
      <c r="B31" s="122"/>
      <c r="C31" s="123"/>
      <c r="D31" s="123"/>
      <c r="E31" s="124"/>
      <c r="F31" s="124"/>
      <c r="G31" s="124"/>
      <c r="H31" s="125"/>
      <c r="I31" s="125"/>
      <c r="J31" s="125"/>
      <c r="K31" s="125"/>
      <c r="L31" s="125"/>
      <c r="M31" s="125"/>
      <c r="N31" s="125"/>
      <c r="O31" s="125"/>
      <c r="P31" s="125"/>
      <c r="Q31" s="125"/>
      <c r="R31" s="125"/>
      <c r="S31" s="125"/>
      <c r="T31" s="125"/>
      <c r="U31" s="125"/>
      <c r="V31" s="125"/>
      <c r="W31" s="125"/>
      <c r="X31" s="127"/>
      <c r="Y31" s="127"/>
      <c r="Z31" s="127"/>
      <c r="AA31" s="127"/>
      <c r="AB31" s="125"/>
      <c r="AC31" s="125"/>
      <c r="AD31" s="125"/>
      <c r="AE31" s="125"/>
      <c r="AF31" s="121"/>
      <c r="AG31" s="121"/>
      <c r="AH31" s="99"/>
      <c r="AI31" s="100"/>
      <c r="AJ31" s="100"/>
      <c r="AK31" s="100"/>
      <c r="AL31" s="100"/>
      <c r="AM31" s="100"/>
      <c r="AN31" s="100"/>
      <c r="AO31" s="100"/>
      <c r="AP31" s="100"/>
      <c r="AQ31" s="101"/>
      <c r="AR31" s="49"/>
    </row>
    <row r="32" spans="1:44" s="36" customFormat="1" ht="16" customHeight="1">
      <c r="A32" s="49"/>
      <c r="B32" s="122"/>
      <c r="C32" s="123"/>
      <c r="D32" s="123"/>
      <c r="E32" s="124"/>
      <c r="F32" s="124"/>
      <c r="G32" s="124"/>
      <c r="H32" s="125"/>
      <c r="I32" s="125"/>
      <c r="J32" s="125"/>
      <c r="K32" s="125"/>
      <c r="L32" s="125"/>
      <c r="M32" s="125"/>
      <c r="N32" s="125"/>
      <c r="O32" s="125"/>
      <c r="P32" s="125"/>
      <c r="Q32" s="125"/>
      <c r="R32" s="125"/>
      <c r="S32" s="125"/>
      <c r="T32" s="125"/>
      <c r="U32" s="125"/>
      <c r="V32" s="125"/>
      <c r="W32" s="125"/>
      <c r="X32" s="126">
        <f>P32-H32</f>
        <v>0</v>
      </c>
      <c r="Y32" s="127"/>
      <c r="Z32" s="127"/>
      <c r="AA32" s="127"/>
      <c r="AB32" s="125"/>
      <c r="AC32" s="125"/>
      <c r="AD32" s="125"/>
      <c r="AE32" s="125"/>
      <c r="AF32" s="120"/>
      <c r="AG32" s="120"/>
      <c r="AH32" s="96"/>
      <c r="AI32" s="97"/>
      <c r="AJ32" s="97"/>
      <c r="AK32" s="97"/>
      <c r="AL32" s="97"/>
      <c r="AM32" s="97"/>
      <c r="AN32" s="97"/>
      <c r="AO32" s="97"/>
      <c r="AP32" s="97"/>
      <c r="AQ32" s="98"/>
      <c r="AR32" s="49"/>
    </row>
    <row r="33" spans="1:44" s="36" customFormat="1" ht="16" customHeight="1">
      <c r="A33" s="49"/>
      <c r="B33" s="122"/>
      <c r="C33" s="123"/>
      <c r="D33" s="123"/>
      <c r="E33" s="124"/>
      <c r="F33" s="124"/>
      <c r="G33" s="124"/>
      <c r="H33" s="125"/>
      <c r="I33" s="125"/>
      <c r="J33" s="125"/>
      <c r="K33" s="125"/>
      <c r="L33" s="125"/>
      <c r="M33" s="125"/>
      <c r="N33" s="125"/>
      <c r="O33" s="125"/>
      <c r="P33" s="125"/>
      <c r="Q33" s="125"/>
      <c r="R33" s="125"/>
      <c r="S33" s="125"/>
      <c r="T33" s="125"/>
      <c r="U33" s="125"/>
      <c r="V33" s="125"/>
      <c r="W33" s="125"/>
      <c r="X33" s="127"/>
      <c r="Y33" s="127"/>
      <c r="Z33" s="127"/>
      <c r="AA33" s="127"/>
      <c r="AB33" s="125"/>
      <c r="AC33" s="125"/>
      <c r="AD33" s="125"/>
      <c r="AE33" s="125"/>
      <c r="AF33" s="121"/>
      <c r="AG33" s="121"/>
      <c r="AH33" s="99"/>
      <c r="AI33" s="100"/>
      <c r="AJ33" s="100"/>
      <c r="AK33" s="100"/>
      <c r="AL33" s="100"/>
      <c r="AM33" s="100"/>
      <c r="AN33" s="100"/>
      <c r="AO33" s="100"/>
      <c r="AP33" s="100"/>
      <c r="AQ33" s="101"/>
      <c r="AR33" s="49"/>
    </row>
    <row r="34" spans="1:44" s="36" customFormat="1" ht="16" customHeight="1">
      <c r="A34" s="49"/>
      <c r="B34" s="122"/>
      <c r="C34" s="123"/>
      <c r="D34" s="123"/>
      <c r="E34" s="124"/>
      <c r="F34" s="124"/>
      <c r="G34" s="124"/>
      <c r="H34" s="125"/>
      <c r="I34" s="125"/>
      <c r="J34" s="125"/>
      <c r="K34" s="125"/>
      <c r="L34" s="125"/>
      <c r="M34" s="125"/>
      <c r="N34" s="125"/>
      <c r="O34" s="125"/>
      <c r="P34" s="125"/>
      <c r="Q34" s="125"/>
      <c r="R34" s="125"/>
      <c r="S34" s="125"/>
      <c r="T34" s="125"/>
      <c r="U34" s="125"/>
      <c r="V34" s="125"/>
      <c r="W34" s="125"/>
      <c r="X34" s="126">
        <f>P34-H34</f>
        <v>0</v>
      </c>
      <c r="Y34" s="127"/>
      <c r="Z34" s="127"/>
      <c r="AA34" s="127"/>
      <c r="AB34" s="125"/>
      <c r="AC34" s="125"/>
      <c r="AD34" s="125"/>
      <c r="AE34" s="125"/>
      <c r="AF34" s="120"/>
      <c r="AG34" s="120"/>
      <c r="AH34" s="96"/>
      <c r="AI34" s="97"/>
      <c r="AJ34" s="97"/>
      <c r="AK34" s="97"/>
      <c r="AL34" s="97"/>
      <c r="AM34" s="97"/>
      <c r="AN34" s="97"/>
      <c r="AO34" s="97"/>
      <c r="AP34" s="97"/>
      <c r="AQ34" s="98"/>
      <c r="AR34" s="49"/>
    </row>
    <row r="35" spans="1:44" s="36" customFormat="1" ht="16" customHeight="1">
      <c r="A35" s="49"/>
      <c r="B35" s="122"/>
      <c r="C35" s="123"/>
      <c r="D35" s="123"/>
      <c r="E35" s="124"/>
      <c r="F35" s="124"/>
      <c r="G35" s="124"/>
      <c r="H35" s="125"/>
      <c r="I35" s="125"/>
      <c r="J35" s="125"/>
      <c r="K35" s="125"/>
      <c r="L35" s="125"/>
      <c r="M35" s="125"/>
      <c r="N35" s="125"/>
      <c r="O35" s="125"/>
      <c r="P35" s="125"/>
      <c r="Q35" s="125"/>
      <c r="R35" s="125"/>
      <c r="S35" s="125"/>
      <c r="T35" s="125"/>
      <c r="U35" s="125"/>
      <c r="V35" s="125"/>
      <c r="W35" s="125"/>
      <c r="X35" s="127"/>
      <c r="Y35" s="127"/>
      <c r="Z35" s="127"/>
      <c r="AA35" s="127"/>
      <c r="AB35" s="125"/>
      <c r="AC35" s="125"/>
      <c r="AD35" s="125"/>
      <c r="AE35" s="125"/>
      <c r="AF35" s="121"/>
      <c r="AG35" s="121"/>
      <c r="AH35" s="99"/>
      <c r="AI35" s="100"/>
      <c r="AJ35" s="100"/>
      <c r="AK35" s="100"/>
      <c r="AL35" s="100"/>
      <c r="AM35" s="100"/>
      <c r="AN35" s="100"/>
      <c r="AO35" s="100"/>
      <c r="AP35" s="100"/>
      <c r="AQ35" s="101"/>
      <c r="AR35" s="49"/>
    </row>
    <row r="36" spans="1:44" s="36" customFormat="1" ht="16" customHeight="1">
      <c r="A36" s="49"/>
      <c r="B36" s="122"/>
      <c r="C36" s="123"/>
      <c r="D36" s="123"/>
      <c r="E36" s="124"/>
      <c r="F36" s="124"/>
      <c r="G36" s="124"/>
      <c r="H36" s="125"/>
      <c r="I36" s="125"/>
      <c r="J36" s="125"/>
      <c r="K36" s="125"/>
      <c r="L36" s="125"/>
      <c r="M36" s="125"/>
      <c r="N36" s="125"/>
      <c r="O36" s="125"/>
      <c r="P36" s="125"/>
      <c r="Q36" s="125"/>
      <c r="R36" s="125"/>
      <c r="S36" s="125"/>
      <c r="T36" s="125"/>
      <c r="U36" s="125"/>
      <c r="V36" s="125"/>
      <c r="W36" s="125"/>
      <c r="X36" s="126">
        <f>P36-H36</f>
        <v>0</v>
      </c>
      <c r="Y36" s="127"/>
      <c r="Z36" s="127"/>
      <c r="AA36" s="127"/>
      <c r="AB36" s="125"/>
      <c r="AC36" s="125"/>
      <c r="AD36" s="125"/>
      <c r="AE36" s="125"/>
      <c r="AF36" s="120"/>
      <c r="AG36" s="120"/>
      <c r="AH36" s="96"/>
      <c r="AI36" s="97"/>
      <c r="AJ36" s="97"/>
      <c r="AK36" s="97"/>
      <c r="AL36" s="97"/>
      <c r="AM36" s="97"/>
      <c r="AN36" s="97"/>
      <c r="AO36" s="97"/>
      <c r="AP36" s="97"/>
      <c r="AQ36" s="98"/>
      <c r="AR36" s="49"/>
    </row>
    <row r="37" spans="1:44" s="36" customFormat="1" ht="16" customHeight="1">
      <c r="A37" s="49"/>
      <c r="B37" s="122"/>
      <c r="C37" s="123"/>
      <c r="D37" s="123"/>
      <c r="E37" s="124"/>
      <c r="F37" s="124"/>
      <c r="G37" s="124"/>
      <c r="H37" s="125"/>
      <c r="I37" s="125"/>
      <c r="J37" s="125"/>
      <c r="K37" s="125"/>
      <c r="L37" s="125"/>
      <c r="M37" s="125"/>
      <c r="N37" s="125"/>
      <c r="O37" s="125"/>
      <c r="P37" s="125"/>
      <c r="Q37" s="125"/>
      <c r="R37" s="125"/>
      <c r="S37" s="125"/>
      <c r="T37" s="125"/>
      <c r="U37" s="125"/>
      <c r="V37" s="125"/>
      <c r="W37" s="125"/>
      <c r="X37" s="127"/>
      <c r="Y37" s="127"/>
      <c r="Z37" s="127"/>
      <c r="AA37" s="127"/>
      <c r="AB37" s="125"/>
      <c r="AC37" s="125"/>
      <c r="AD37" s="125"/>
      <c r="AE37" s="125"/>
      <c r="AF37" s="121"/>
      <c r="AG37" s="121"/>
      <c r="AH37" s="99"/>
      <c r="AI37" s="100"/>
      <c r="AJ37" s="100"/>
      <c r="AK37" s="100"/>
      <c r="AL37" s="100"/>
      <c r="AM37" s="100"/>
      <c r="AN37" s="100"/>
      <c r="AO37" s="100"/>
      <c r="AP37" s="100"/>
      <c r="AQ37" s="101"/>
      <c r="AR37" s="49"/>
    </row>
    <row r="38" spans="1:44" s="36" customFormat="1" ht="16" customHeight="1">
      <c r="A38" s="49"/>
      <c r="B38" s="122"/>
      <c r="C38" s="123"/>
      <c r="D38" s="123"/>
      <c r="E38" s="124"/>
      <c r="F38" s="124"/>
      <c r="G38" s="124"/>
      <c r="H38" s="128"/>
      <c r="I38" s="125"/>
      <c r="J38" s="125"/>
      <c r="K38" s="125"/>
      <c r="L38" s="125"/>
      <c r="M38" s="125"/>
      <c r="N38" s="125"/>
      <c r="O38" s="125"/>
      <c r="P38" s="128"/>
      <c r="Q38" s="125"/>
      <c r="R38" s="125"/>
      <c r="S38" s="125"/>
      <c r="T38" s="125"/>
      <c r="U38" s="125"/>
      <c r="V38" s="125"/>
      <c r="W38" s="125"/>
      <c r="X38" s="126">
        <f>P38-H38</f>
        <v>0</v>
      </c>
      <c r="Y38" s="127"/>
      <c r="Z38" s="127"/>
      <c r="AA38" s="127"/>
      <c r="AB38" s="125"/>
      <c r="AC38" s="125"/>
      <c r="AD38" s="125"/>
      <c r="AE38" s="125"/>
      <c r="AF38" s="120"/>
      <c r="AG38" s="120"/>
      <c r="AH38" s="96"/>
      <c r="AI38" s="97"/>
      <c r="AJ38" s="97"/>
      <c r="AK38" s="97"/>
      <c r="AL38" s="97"/>
      <c r="AM38" s="97"/>
      <c r="AN38" s="97"/>
      <c r="AO38" s="97"/>
      <c r="AP38" s="97"/>
      <c r="AQ38" s="98"/>
      <c r="AR38" s="49"/>
    </row>
    <row r="39" spans="1:44" s="36" customFormat="1" ht="16" customHeight="1">
      <c r="A39" s="49"/>
      <c r="B39" s="122"/>
      <c r="C39" s="123"/>
      <c r="D39" s="123"/>
      <c r="E39" s="124"/>
      <c r="F39" s="124"/>
      <c r="G39" s="124"/>
      <c r="H39" s="125"/>
      <c r="I39" s="125"/>
      <c r="J39" s="125"/>
      <c r="K39" s="125"/>
      <c r="L39" s="125"/>
      <c r="M39" s="125"/>
      <c r="N39" s="125"/>
      <c r="O39" s="125"/>
      <c r="P39" s="125"/>
      <c r="Q39" s="125"/>
      <c r="R39" s="125"/>
      <c r="S39" s="125"/>
      <c r="T39" s="125"/>
      <c r="U39" s="125"/>
      <c r="V39" s="125"/>
      <c r="W39" s="125"/>
      <c r="X39" s="127"/>
      <c r="Y39" s="127"/>
      <c r="Z39" s="127"/>
      <c r="AA39" s="127"/>
      <c r="AB39" s="125"/>
      <c r="AC39" s="125"/>
      <c r="AD39" s="125"/>
      <c r="AE39" s="125"/>
      <c r="AF39" s="121"/>
      <c r="AG39" s="121"/>
      <c r="AH39" s="99"/>
      <c r="AI39" s="100"/>
      <c r="AJ39" s="100"/>
      <c r="AK39" s="100"/>
      <c r="AL39" s="100"/>
      <c r="AM39" s="100"/>
      <c r="AN39" s="100"/>
      <c r="AO39" s="100"/>
      <c r="AP39" s="100"/>
      <c r="AQ39" s="101"/>
      <c r="AR39" s="49"/>
    </row>
    <row r="40" spans="1:44" s="36" customFormat="1" ht="16" customHeight="1">
      <c r="A40" s="49"/>
      <c r="B40" s="122"/>
      <c r="C40" s="123"/>
      <c r="D40" s="123"/>
      <c r="E40" s="124"/>
      <c r="F40" s="124"/>
      <c r="G40" s="124"/>
      <c r="H40" s="125"/>
      <c r="I40" s="125"/>
      <c r="J40" s="125"/>
      <c r="K40" s="125"/>
      <c r="L40" s="125"/>
      <c r="M40" s="125"/>
      <c r="N40" s="125"/>
      <c r="O40" s="125"/>
      <c r="P40" s="125"/>
      <c r="Q40" s="125"/>
      <c r="R40" s="125"/>
      <c r="S40" s="125"/>
      <c r="T40" s="125"/>
      <c r="U40" s="125"/>
      <c r="V40" s="125"/>
      <c r="W40" s="125"/>
      <c r="X40" s="126">
        <f>P40-H40</f>
        <v>0</v>
      </c>
      <c r="Y40" s="127"/>
      <c r="Z40" s="127"/>
      <c r="AA40" s="127"/>
      <c r="AB40" s="125"/>
      <c r="AC40" s="125"/>
      <c r="AD40" s="125"/>
      <c r="AE40" s="125"/>
      <c r="AF40" s="120"/>
      <c r="AG40" s="120"/>
      <c r="AH40" s="96"/>
      <c r="AI40" s="97"/>
      <c r="AJ40" s="97"/>
      <c r="AK40" s="97"/>
      <c r="AL40" s="97"/>
      <c r="AM40" s="97"/>
      <c r="AN40" s="97"/>
      <c r="AO40" s="97"/>
      <c r="AP40" s="97"/>
      <c r="AQ40" s="98"/>
      <c r="AR40" s="49"/>
    </row>
    <row r="41" spans="1:44" s="36" customFormat="1" ht="16" customHeight="1">
      <c r="A41" s="49"/>
      <c r="B41" s="122"/>
      <c r="C41" s="123"/>
      <c r="D41" s="123"/>
      <c r="E41" s="124"/>
      <c r="F41" s="124"/>
      <c r="G41" s="124"/>
      <c r="H41" s="125"/>
      <c r="I41" s="125"/>
      <c r="J41" s="125"/>
      <c r="K41" s="125"/>
      <c r="L41" s="125"/>
      <c r="M41" s="125"/>
      <c r="N41" s="125"/>
      <c r="O41" s="125"/>
      <c r="P41" s="125"/>
      <c r="Q41" s="125"/>
      <c r="R41" s="125"/>
      <c r="S41" s="125"/>
      <c r="T41" s="125"/>
      <c r="U41" s="125"/>
      <c r="V41" s="125"/>
      <c r="W41" s="125"/>
      <c r="X41" s="127"/>
      <c r="Y41" s="127"/>
      <c r="Z41" s="127"/>
      <c r="AA41" s="127"/>
      <c r="AB41" s="125"/>
      <c r="AC41" s="125"/>
      <c r="AD41" s="125"/>
      <c r="AE41" s="125"/>
      <c r="AF41" s="121"/>
      <c r="AG41" s="121"/>
      <c r="AH41" s="99"/>
      <c r="AI41" s="100"/>
      <c r="AJ41" s="100"/>
      <c r="AK41" s="100"/>
      <c r="AL41" s="100"/>
      <c r="AM41" s="100"/>
      <c r="AN41" s="100"/>
      <c r="AO41" s="100"/>
      <c r="AP41" s="100"/>
      <c r="AQ41" s="101"/>
      <c r="AR41" s="49"/>
    </row>
    <row r="42" spans="1:44" s="36" customFormat="1" ht="16" customHeight="1">
      <c r="A42" s="49"/>
      <c r="B42" s="122"/>
      <c r="C42" s="123"/>
      <c r="D42" s="123"/>
      <c r="E42" s="124"/>
      <c r="F42" s="124"/>
      <c r="G42" s="124"/>
      <c r="H42" s="125"/>
      <c r="I42" s="125"/>
      <c r="J42" s="125"/>
      <c r="K42" s="125"/>
      <c r="L42" s="125"/>
      <c r="M42" s="125"/>
      <c r="N42" s="125"/>
      <c r="O42" s="125"/>
      <c r="P42" s="125"/>
      <c r="Q42" s="125"/>
      <c r="R42" s="125"/>
      <c r="S42" s="125"/>
      <c r="T42" s="125"/>
      <c r="U42" s="125"/>
      <c r="V42" s="125"/>
      <c r="W42" s="125"/>
      <c r="X42" s="126">
        <f>P42-H42</f>
        <v>0</v>
      </c>
      <c r="Y42" s="127"/>
      <c r="Z42" s="127"/>
      <c r="AA42" s="127"/>
      <c r="AB42" s="125"/>
      <c r="AC42" s="125"/>
      <c r="AD42" s="125"/>
      <c r="AE42" s="125"/>
      <c r="AF42" s="120"/>
      <c r="AG42" s="120"/>
      <c r="AH42" s="96"/>
      <c r="AI42" s="97"/>
      <c r="AJ42" s="97"/>
      <c r="AK42" s="97"/>
      <c r="AL42" s="97"/>
      <c r="AM42" s="97"/>
      <c r="AN42" s="97"/>
      <c r="AO42" s="97"/>
      <c r="AP42" s="97"/>
      <c r="AQ42" s="98"/>
      <c r="AR42" s="49"/>
    </row>
    <row r="43" spans="1:44" s="36" customFormat="1" ht="16" customHeight="1">
      <c r="A43" s="49"/>
      <c r="B43" s="122"/>
      <c r="C43" s="123"/>
      <c r="D43" s="123"/>
      <c r="E43" s="124"/>
      <c r="F43" s="124"/>
      <c r="G43" s="124"/>
      <c r="H43" s="125"/>
      <c r="I43" s="125"/>
      <c r="J43" s="125"/>
      <c r="K43" s="125"/>
      <c r="L43" s="125"/>
      <c r="M43" s="125"/>
      <c r="N43" s="125"/>
      <c r="O43" s="125"/>
      <c r="P43" s="125"/>
      <c r="Q43" s="125"/>
      <c r="R43" s="125"/>
      <c r="S43" s="125"/>
      <c r="T43" s="125"/>
      <c r="U43" s="125"/>
      <c r="V43" s="125"/>
      <c r="W43" s="125"/>
      <c r="X43" s="127"/>
      <c r="Y43" s="127"/>
      <c r="Z43" s="127"/>
      <c r="AA43" s="127"/>
      <c r="AB43" s="125"/>
      <c r="AC43" s="125"/>
      <c r="AD43" s="125"/>
      <c r="AE43" s="125"/>
      <c r="AF43" s="121"/>
      <c r="AG43" s="121"/>
      <c r="AH43" s="99"/>
      <c r="AI43" s="100"/>
      <c r="AJ43" s="100"/>
      <c r="AK43" s="100"/>
      <c r="AL43" s="100"/>
      <c r="AM43" s="100"/>
      <c r="AN43" s="100"/>
      <c r="AO43" s="100"/>
      <c r="AP43" s="100"/>
      <c r="AQ43" s="101"/>
      <c r="AR43" s="49"/>
    </row>
    <row r="44" spans="1:44" s="36" customFormat="1" ht="16" customHeight="1">
      <c r="A44" s="49"/>
      <c r="B44" s="122"/>
      <c r="C44" s="123"/>
      <c r="D44" s="123"/>
      <c r="E44" s="124"/>
      <c r="F44" s="124"/>
      <c r="G44" s="124"/>
      <c r="H44" s="125"/>
      <c r="I44" s="125"/>
      <c r="J44" s="125"/>
      <c r="K44" s="125"/>
      <c r="L44" s="125"/>
      <c r="M44" s="125"/>
      <c r="N44" s="125"/>
      <c r="O44" s="125"/>
      <c r="P44" s="125"/>
      <c r="Q44" s="125"/>
      <c r="R44" s="125"/>
      <c r="S44" s="125"/>
      <c r="T44" s="125"/>
      <c r="U44" s="125"/>
      <c r="V44" s="125"/>
      <c r="W44" s="125"/>
      <c r="X44" s="126">
        <f>P44-H44</f>
        <v>0</v>
      </c>
      <c r="Y44" s="127"/>
      <c r="Z44" s="127"/>
      <c r="AA44" s="127"/>
      <c r="AB44" s="125"/>
      <c r="AC44" s="125"/>
      <c r="AD44" s="125"/>
      <c r="AE44" s="125"/>
      <c r="AF44" s="120"/>
      <c r="AG44" s="120"/>
      <c r="AH44" s="96"/>
      <c r="AI44" s="97"/>
      <c r="AJ44" s="97"/>
      <c r="AK44" s="97"/>
      <c r="AL44" s="97"/>
      <c r="AM44" s="97"/>
      <c r="AN44" s="97"/>
      <c r="AO44" s="97"/>
      <c r="AP44" s="97"/>
      <c r="AQ44" s="98"/>
      <c r="AR44" s="49"/>
    </row>
    <row r="45" spans="1:44" s="36" customFormat="1" ht="16" customHeight="1">
      <c r="A45" s="49"/>
      <c r="B45" s="122"/>
      <c r="C45" s="123"/>
      <c r="D45" s="123"/>
      <c r="E45" s="124"/>
      <c r="F45" s="124"/>
      <c r="G45" s="124"/>
      <c r="H45" s="125"/>
      <c r="I45" s="125"/>
      <c r="J45" s="125"/>
      <c r="K45" s="125"/>
      <c r="L45" s="125"/>
      <c r="M45" s="125"/>
      <c r="N45" s="125"/>
      <c r="O45" s="125"/>
      <c r="P45" s="125"/>
      <c r="Q45" s="125"/>
      <c r="R45" s="125"/>
      <c r="S45" s="125"/>
      <c r="T45" s="125"/>
      <c r="U45" s="125"/>
      <c r="V45" s="125"/>
      <c r="W45" s="125"/>
      <c r="X45" s="127"/>
      <c r="Y45" s="127"/>
      <c r="Z45" s="127"/>
      <c r="AA45" s="127"/>
      <c r="AB45" s="125"/>
      <c r="AC45" s="125"/>
      <c r="AD45" s="125"/>
      <c r="AE45" s="125"/>
      <c r="AF45" s="121"/>
      <c r="AG45" s="121"/>
      <c r="AH45" s="99"/>
      <c r="AI45" s="100"/>
      <c r="AJ45" s="100"/>
      <c r="AK45" s="100"/>
      <c r="AL45" s="100"/>
      <c r="AM45" s="100"/>
      <c r="AN45" s="100"/>
      <c r="AO45" s="100"/>
      <c r="AP45" s="100"/>
      <c r="AQ45" s="101"/>
      <c r="AR45" s="49"/>
    </row>
    <row r="46" spans="1:44" s="36" customFormat="1" ht="16" customHeight="1">
      <c r="A46" s="49"/>
      <c r="B46" s="122"/>
      <c r="C46" s="123"/>
      <c r="D46" s="123"/>
      <c r="E46" s="124"/>
      <c r="F46" s="124"/>
      <c r="G46" s="124"/>
      <c r="H46" s="125"/>
      <c r="I46" s="125"/>
      <c r="J46" s="125"/>
      <c r="K46" s="125"/>
      <c r="L46" s="125"/>
      <c r="M46" s="125"/>
      <c r="N46" s="125"/>
      <c r="O46" s="125"/>
      <c r="P46" s="125"/>
      <c r="Q46" s="125"/>
      <c r="R46" s="125"/>
      <c r="S46" s="125"/>
      <c r="T46" s="125"/>
      <c r="U46" s="125"/>
      <c r="V46" s="125"/>
      <c r="W46" s="125"/>
      <c r="X46" s="126">
        <f>P46-H46</f>
        <v>0</v>
      </c>
      <c r="Y46" s="127"/>
      <c r="Z46" s="127"/>
      <c r="AA46" s="127"/>
      <c r="AB46" s="125"/>
      <c r="AC46" s="125"/>
      <c r="AD46" s="125"/>
      <c r="AE46" s="125"/>
      <c r="AF46" s="120"/>
      <c r="AG46" s="120"/>
      <c r="AH46" s="96"/>
      <c r="AI46" s="97"/>
      <c r="AJ46" s="97"/>
      <c r="AK46" s="97"/>
      <c r="AL46" s="97"/>
      <c r="AM46" s="97"/>
      <c r="AN46" s="97"/>
      <c r="AO46" s="97"/>
      <c r="AP46" s="97"/>
      <c r="AQ46" s="98"/>
      <c r="AR46" s="49"/>
    </row>
    <row r="47" spans="1:44" s="36" customFormat="1" ht="16" customHeight="1">
      <c r="A47" s="49"/>
      <c r="B47" s="122"/>
      <c r="C47" s="123"/>
      <c r="D47" s="123"/>
      <c r="E47" s="124"/>
      <c r="F47" s="124"/>
      <c r="G47" s="124"/>
      <c r="H47" s="125"/>
      <c r="I47" s="125"/>
      <c r="J47" s="125"/>
      <c r="K47" s="125"/>
      <c r="L47" s="125"/>
      <c r="M47" s="125"/>
      <c r="N47" s="125"/>
      <c r="O47" s="125"/>
      <c r="P47" s="125"/>
      <c r="Q47" s="125"/>
      <c r="R47" s="125"/>
      <c r="S47" s="125"/>
      <c r="T47" s="125"/>
      <c r="U47" s="125"/>
      <c r="V47" s="125"/>
      <c r="W47" s="125"/>
      <c r="X47" s="127"/>
      <c r="Y47" s="127"/>
      <c r="Z47" s="127"/>
      <c r="AA47" s="127"/>
      <c r="AB47" s="125"/>
      <c r="AC47" s="125"/>
      <c r="AD47" s="125"/>
      <c r="AE47" s="125"/>
      <c r="AF47" s="121"/>
      <c r="AG47" s="121"/>
      <c r="AH47" s="99"/>
      <c r="AI47" s="100"/>
      <c r="AJ47" s="100"/>
      <c r="AK47" s="100"/>
      <c r="AL47" s="100"/>
      <c r="AM47" s="100"/>
      <c r="AN47" s="100"/>
      <c r="AO47" s="100"/>
      <c r="AP47" s="100"/>
      <c r="AQ47" s="101"/>
      <c r="AR47" s="49"/>
    </row>
    <row r="48" spans="1:44" s="36" customFormat="1" ht="16" customHeight="1">
      <c r="A48" s="49"/>
      <c r="B48" s="122"/>
      <c r="C48" s="123"/>
      <c r="D48" s="123"/>
      <c r="E48" s="124"/>
      <c r="F48" s="124"/>
      <c r="G48" s="124"/>
      <c r="H48" s="125"/>
      <c r="I48" s="125"/>
      <c r="J48" s="125"/>
      <c r="K48" s="125"/>
      <c r="L48" s="125"/>
      <c r="M48" s="125"/>
      <c r="N48" s="125"/>
      <c r="O48" s="125"/>
      <c r="P48" s="125"/>
      <c r="Q48" s="125"/>
      <c r="R48" s="125"/>
      <c r="S48" s="125"/>
      <c r="T48" s="125"/>
      <c r="U48" s="125"/>
      <c r="V48" s="125"/>
      <c r="W48" s="125"/>
      <c r="X48" s="126">
        <f>P48-H48</f>
        <v>0</v>
      </c>
      <c r="Y48" s="127"/>
      <c r="Z48" s="127"/>
      <c r="AA48" s="127"/>
      <c r="AB48" s="125"/>
      <c r="AC48" s="125"/>
      <c r="AD48" s="125"/>
      <c r="AE48" s="125"/>
      <c r="AF48" s="120"/>
      <c r="AG48" s="120"/>
      <c r="AH48" s="96"/>
      <c r="AI48" s="97"/>
      <c r="AJ48" s="97"/>
      <c r="AK48" s="97"/>
      <c r="AL48" s="97"/>
      <c r="AM48" s="97"/>
      <c r="AN48" s="97"/>
      <c r="AO48" s="97"/>
      <c r="AP48" s="97"/>
      <c r="AQ48" s="98"/>
      <c r="AR48" s="49"/>
    </row>
    <row r="49" spans="1:44" s="36" customFormat="1" ht="16" customHeight="1">
      <c r="A49" s="49"/>
      <c r="B49" s="122"/>
      <c r="C49" s="123"/>
      <c r="D49" s="123"/>
      <c r="E49" s="124"/>
      <c r="F49" s="124"/>
      <c r="G49" s="124"/>
      <c r="H49" s="125"/>
      <c r="I49" s="125"/>
      <c r="J49" s="125"/>
      <c r="K49" s="125"/>
      <c r="L49" s="125"/>
      <c r="M49" s="125"/>
      <c r="N49" s="125"/>
      <c r="O49" s="125"/>
      <c r="P49" s="125"/>
      <c r="Q49" s="125"/>
      <c r="R49" s="125"/>
      <c r="S49" s="125"/>
      <c r="T49" s="125"/>
      <c r="U49" s="125"/>
      <c r="V49" s="125"/>
      <c r="W49" s="125"/>
      <c r="X49" s="127"/>
      <c r="Y49" s="127"/>
      <c r="Z49" s="127"/>
      <c r="AA49" s="127"/>
      <c r="AB49" s="125"/>
      <c r="AC49" s="125"/>
      <c r="AD49" s="125"/>
      <c r="AE49" s="125"/>
      <c r="AF49" s="121"/>
      <c r="AG49" s="121"/>
      <c r="AH49" s="99"/>
      <c r="AI49" s="100"/>
      <c r="AJ49" s="100"/>
      <c r="AK49" s="100"/>
      <c r="AL49" s="100"/>
      <c r="AM49" s="100"/>
      <c r="AN49" s="100"/>
      <c r="AO49" s="100"/>
      <c r="AP49" s="100"/>
      <c r="AQ49" s="101"/>
      <c r="AR49" s="49"/>
    </row>
    <row r="50" spans="1:44" s="36" customFormat="1" ht="16" customHeight="1">
      <c r="A50" s="49"/>
      <c r="B50" s="122"/>
      <c r="C50" s="123"/>
      <c r="D50" s="123"/>
      <c r="E50" s="124"/>
      <c r="F50" s="124"/>
      <c r="G50" s="124"/>
      <c r="H50" s="125"/>
      <c r="I50" s="125"/>
      <c r="J50" s="125"/>
      <c r="K50" s="125"/>
      <c r="L50" s="125"/>
      <c r="M50" s="125"/>
      <c r="N50" s="125"/>
      <c r="O50" s="125"/>
      <c r="P50" s="125"/>
      <c r="Q50" s="125"/>
      <c r="R50" s="125"/>
      <c r="S50" s="125"/>
      <c r="T50" s="125"/>
      <c r="U50" s="125"/>
      <c r="V50" s="125"/>
      <c r="W50" s="125"/>
      <c r="X50" s="126">
        <f>P50-H50</f>
        <v>0</v>
      </c>
      <c r="Y50" s="127"/>
      <c r="Z50" s="127"/>
      <c r="AA50" s="127"/>
      <c r="AB50" s="125"/>
      <c r="AC50" s="125"/>
      <c r="AD50" s="125"/>
      <c r="AE50" s="125"/>
      <c r="AF50" s="120"/>
      <c r="AG50" s="120"/>
      <c r="AH50" s="96"/>
      <c r="AI50" s="97"/>
      <c r="AJ50" s="97"/>
      <c r="AK50" s="97"/>
      <c r="AL50" s="97"/>
      <c r="AM50" s="97"/>
      <c r="AN50" s="97"/>
      <c r="AO50" s="97"/>
      <c r="AP50" s="97"/>
      <c r="AQ50" s="98"/>
      <c r="AR50" s="49"/>
    </row>
    <row r="51" spans="1:44" s="36" customFormat="1" ht="16" customHeight="1">
      <c r="A51" s="49"/>
      <c r="B51" s="122"/>
      <c r="C51" s="123"/>
      <c r="D51" s="123"/>
      <c r="E51" s="124"/>
      <c r="F51" s="124"/>
      <c r="G51" s="124"/>
      <c r="H51" s="125"/>
      <c r="I51" s="125"/>
      <c r="J51" s="125"/>
      <c r="K51" s="125"/>
      <c r="L51" s="125"/>
      <c r="M51" s="125"/>
      <c r="N51" s="125"/>
      <c r="O51" s="125"/>
      <c r="P51" s="125"/>
      <c r="Q51" s="125"/>
      <c r="R51" s="125"/>
      <c r="S51" s="125"/>
      <c r="T51" s="125"/>
      <c r="U51" s="125"/>
      <c r="V51" s="125"/>
      <c r="W51" s="125"/>
      <c r="X51" s="127"/>
      <c r="Y51" s="127"/>
      <c r="Z51" s="127"/>
      <c r="AA51" s="127"/>
      <c r="AB51" s="125"/>
      <c r="AC51" s="125"/>
      <c r="AD51" s="125"/>
      <c r="AE51" s="125"/>
      <c r="AF51" s="121"/>
      <c r="AG51" s="121"/>
      <c r="AH51" s="99"/>
      <c r="AI51" s="100"/>
      <c r="AJ51" s="100"/>
      <c r="AK51" s="100"/>
      <c r="AL51" s="100"/>
      <c r="AM51" s="100"/>
      <c r="AN51" s="100"/>
      <c r="AO51" s="100"/>
      <c r="AP51" s="100"/>
      <c r="AQ51" s="101"/>
      <c r="AR51" s="49"/>
    </row>
    <row r="52" spans="1:44" s="36" customFormat="1" ht="16" customHeight="1">
      <c r="A52" s="49"/>
      <c r="B52" s="122"/>
      <c r="C52" s="123"/>
      <c r="D52" s="123"/>
      <c r="E52" s="124"/>
      <c r="F52" s="124"/>
      <c r="G52" s="124"/>
      <c r="H52" s="125"/>
      <c r="I52" s="125"/>
      <c r="J52" s="125"/>
      <c r="K52" s="125"/>
      <c r="L52" s="125"/>
      <c r="M52" s="125"/>
      <c r="N52" s="125"/>
      <c r="O52" s="125"/>
      <c r="P52" s="125"/>
      <c r="Q52" s="125"/>
      <c r="R52" s="125"/>
      <c r="S52" s="125"/>
      <c r="T52" s="125"/>
      <c r="U52" s="125"/>
      <c r="V52" s="125"/>
      <c r="W52" s="125"/>
      <c r="X52" s="126">
        <f>P52-H52</f>
        <v>0</v>
      </c>
      <c r="Y52" s="127"/>
      <c r="Z52" s="127"/>
      <c r="AA52" s="127"/>
      <c r="AB52" s="125"/>
      <c r="AC52" s="125"/>
      <c r="AD52" s="125"/>
      <c r="AE52" s="125"/>
      <c r="AF52" s="120"/>
      <c r="AG52" s="120"/>
      <c r="AH52" s="96"/>
      <c r="AI52" s="97"/>
      <c r="AJ52" s="97"/>
      <c r="AK52" s="97"/>
      <c r="AL52" s="97"/>
      <c r="AM52" s="97"/>
      <c r="AN52" s="97"/>
      <c r="AO52" s="97"/>
      <c r="AP52" s="97"/>
      <c r="AQ52" s="98"/>
      <c r="AR52" s="49"/>
    </row>
    <row r="53" spans="1:44" s="36" customFormat="1" ht="16" customHeight="1" thickBot="1">
      <c r="A53" s="49"/>
      <c r="B53" s="122"/>
      <c r="C53" s="123"/>
      <c r="D53" s="123"/>
      <c r="E53" s="124"/>
      <c r="F53" s="124"/>
      <c r="G53" s="124"/>
      <c r="H53" s="125"/>
      <c r="I53" s="125"/>
      <c r="J53" s="125"/>
      <c r="K53" s="125"/>
      <c r="L53" s="125"/>
      <c r="M53" s="125"/>
      <c r="N53" s="125"/>
      <c r="O53" s="125"/>
      <c r="P53" s="125"/>
      <c r="Q53" s="125"/>
      <c r="R53" s="125"/>
      <c r="S53" s="125"/>
      <c r="T53" s="125"/>
      <c r="U53" s="125"/>
      <c r="V53" s="125"/>
      <c r="W53" s="125"/>
      <c r="X53" s="127"/>
      <c r="Y53" s="127"/>
      <c r="Z53" s="127"/>
      <c r="AA53" s="127"/>
      <c r="AB53" s="125"/>
      <c r="AC53" s="125"/>
      <c r="AD53" s="125"/>
      <c r="AE53" s="125"/>
      <c r="AF53" s="121"/>
      <c r="AG53" s="121"/>
      <c r="AH53" s="99"/>
      <c r="AI53" s="100"/>
      <c r="AJ53" s="100"/>
      <c r="AK53" s="100"/>
      <c r="AL53" s="100"/>
      <c r="AM53" s="100"/>
      <c r="AN53" s="100"/>
      <c r="AO53" s="100"/>
      <c r="AP53" s="100"/>
      <c r="AQ53" s="101"/>
      <c r="AR53" s="49"/>
    </row>
    <row r="54" spans="1:44" s="36" customFormat="1" ht="11.25" customHeight="1" thickTop="1">
      <c r="A54" s="49"/>
      <c r="B54" s="102" t="s">
        <v>40</v>
      </c>
      <c r="C54" s="103"/>
      <c r="D54" s="103"/>
      <c r="E54" s="103"/>
      <c r="F54" s="103"/>
      <c r="G54" s="103"/>
      <c r="H54" s="103"/>
      <c r="I54" s="103"/>
      <c r="J54" s="103"/>
      <c r="K54" s="103"/>
      <c r="L54" s="103"/>
      <c r="M54" s="103"/>
      <c r="N54" s="103"/>
      <c r="O54" s="103"/>
      <c r="P54" s="103"/>
      <c r="Q54" s="103"/>
      <c r="R54" s="103"/>
      <c r="S54" s="103"/>
      <c r="T54" s="103"/>
      <c r="U54" s="103"/>
      <c r="V54" s="103"/>
      <c r="W54" s="104"/>
      <c r="X54" s="108">
        <f>SUM(X14:AA53)</f>
        <v>0</v>
      </c>
      <c r="Y54" s="109"/>
      <c r="Z54" s="109"/>
      <c r="AA54" s="110"/>
      <c r="AB54" s="114">
        <f>SUM(AB14:AE53)</f>
        <v>0</v>
      </c>
      <c r="AC54" s="114"/>
      <c r="AD54" s="114"/>
      <c r="AE54" s="114"/>
      <c r="AF54" s="85"/>
      <c r="AG54" s="86"/>
      <c r="AH54" s="85"/>
      <c r="AI54" s="116"/>
      <c r="AJ54" s="116"/>
      <c r="AK54" s="116"/>
      <c r="AL54" s="116"/>
      <c r="AM54" s="116"/>
      <c r="AN54" s="116"/>
      <c r="AO54" s="116"/>
      <c r="AP54" s="116"/>
      <c r="AQ54" s="117"/>
      <c r="AR54" s="49"/>
    </row>
    <row r="55" spans="1:44" s="36" customFormat="1" ht="11.25" customHeight="1" thickBot="1">
      <c r="A55" s="49"/>
      <c r="B55" s="105"/>
      <c r="C55" s="106"/>
      <c r="D55" s="106"/>
      <c r="E55" s="106"/>
      <c r="F55" s="106"/>
      <c r="G55" s="106"/>
      <c r="H55" s="106"/>
      <c r="I55" s="106"/>
      <c r="J55" s="106"/>
      <c r="K55" s="106"/>
      <c r="L55" s="106"/>
      <c r="M55" s="106"/>
      <c r="N55" s="106"/>
      <c r="O55" s="106"/>
      <c r="P55" s="106"/>
      <c r="Q55" s="106"/>
      <c r="R55" s="106"/>
      <c r="S55" s="106"/>
      <c r="T55" s="106"/>
      <c r="U55" s="106"/>
      <c r="V55" s="106"/>
      <c r="W55" s="107"/>
      <c r="X55" s="111"/>
      <c r="Y55" s="112"/>
      <c r="Z55" s="112"/>
      <c r="AA55" s="113"/>
      <c r="AB55" s="115"/>
      <c r="AC55" s="115"/>
      <c r="AD55" s="115"/>
      <c r="AE55" s="115"/>
      <c r="AF55" s="87"/>
      <c r="AG55" s="88"/>
      <c r="AH55" s="87"/>
      <c r="AI55" s="118"/>
      <c r="AJ55" s="118"/>
      <c r="AK55" s="118"/>
      <c r="AL55" s="118"/>
      <c r="AM55" s="118"/>
      <c r="AN55" s="118"/>
      <c r="AO55" s="118"/>
      <c r="AP55" s="118"/>
      <c r="AQ55" s="119"/>
      <c r="AR55" s="49"/>
    </row>
    <row r="56" spans="1:44" s="36" customFormat="1" ht="1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row>
    <row r="57" spans="1:44" s="36" customFormat="1" ht="1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89"/>
      <c r="AG57" s="90"/>
      <c r="AH57" s="91"/>
      <c r="AI57" s="92" t="s">
        <v>39</v>
      </c>
      <c r="AJ57" s="93"/>
      <c r="AK57" s="94"/>
      <c r="AL57" s="89"/>
      <c r="AM57" s="90"/>
      <c r="AN57" s="91"/>
      <c r="AO57" s="92" t="s">
        <v>38</v>
      </c>
      <c r="AP57" s="93"/>
      <c r="AQ57" s="94"/>
      <c r="AR57" s="49"/>
    </row>
    <row r="58" spans="1:44" s="36" customFormat="1" ht="11"/>
    <row r="59" spans="1:44" s="36" customFormat="1" ht="11"/>
    <row r="60" spans="1:44" s="36" customFormat="1" ht="11"/>
    <row r="61" spans="1:44" s="36" customFormat="1" ht="11"/>
    <row r="62" spans="1:44" s="36" customFormat="1" ht="11"/>
    <row r="63" spans="1:44" s="36" customFormat="1" ht="11"/>
    <row r="64" spans="1:44" s="36" customFormat="1" ht="11"/>
    <row r="65" s="36" customFormat="1" ht="11"/>
    <row r="66" s="36" customFormat="1" ht="11"/>
    <row r="67" s="36" customFormat="1" ht="11"/>
    <row r="68" s="36" customFormat="1" ht="11"/>
    <row r="69" s="36" customFormat="1" ht="11"/>
    <row r="70" s="36" customFormat="1" ht="11"/>
    <row r="71" s="36" customFormat="1" ht="11"/>
    <row r="72" s="36" customFormat="1" ht="11"/>
    <row r="73" s="36" customFormat="1" ht="11"/>
    <row r="74" s="36" customFormat="1" ht="11"/>
    <row r="75" s="36" customFormat="1" ht="11"/>
    <row r="76" s="36" customFormat="1" ht="11"/>
    <row r="77" s="36" customFormat="1" ht="11"/>
    <row r="78" s="36" customFormat="1" ht="11"/>
    <row r="79" s="36" customFormat="1" ht="11"/>
    <row r="80" s="36" customFormat="1" ht="11"/>
    <row r="81" s="36" customFormat="1" ht="11"/>
    <row r="82" s="36" customFormat="1" ht="11"/>
    <row r="83" s="36" customFormat="1" ht="11"/>
    <row r="84" s="36" customFormat="1" ht="11"/>
    <row r="85" s="36" customFormat="1" ht="11"/>
    <row r="86" s="36" customFormat="1" ht="11"/>
    <row r="87" s="36" customFormat="1" ht="11"/>
    <row r="88" s="36" customFormat="1" ht="11"/>
    <row r="89" s="36" customFormat="1" ht="11"/>
    <row r="90" s="36" customFormat="1" ht="11"/>
    <row r="91" s="36" customFormat="1" ht="11"/>
    <row r="92" s="36" customFormat="1" ht="11"/>
    <row r="93" s="36" customFormat="1" ht="11"/>
    <row r="94" s="36" customFormat="1" ht="11"/>
    <row r="95" s="36" customFormat="1" ht="11"/>
    <row r="96" s="36" customFormat="1" ht="11"/>
    <row r="97" s="36" customFormat="1" ht="11"/>
    <row r="98" s="36" customFormat="1" ht="11"/>
    <row r="99" s="36" customFormat="1" ht="11"/>
    <row r="100" s="36" customFormat="1" ht="11"/>
    <row r="101" s="36" customFormat="1" ht="11"/>
    <row r="102" s="36" customFormat="1" ht="11"/>
    <row r="103" s="36" customFormat="1" ht="11"/>
    <row r="104" s="36" customFormat="1" ht="11"/>
    <row r="105" s="36" customFormat="1" ht="11"/>
    <row r="106" s="36" customFormat="1" ht="11"/>
    <row r="107" s="36" customFormat="1" ht="11"/>
    <row r="108" s="36" customFormat="1" ht="11"/>
    <row r="109" s="36" customFormat="1" ht="11"/>
    <row r="110" s="36" customFormat="1" ht="11"/>
    <row r="111" s="36" customFormat="1" ht="11"/>
    <row r="112" s="36" customFormat="1" ht="11"/>
    <row r="113" s="36" customFormat="1" ht="11"/>
    <row r="114" s="36" customFormat="1" ht="11"/>
  </sheetData>
  <sheetProtection sheet="1" selectLockedCells="1"/>
  <mergeCells count="197">
    <mergeCell ref="N6:P8"/>
    <mergeCell ref="Q4:X5"/>
    <mergeCell ref="Q6:X8"/>
    <mergeCell ref="A1:B1"/>
    <mergeCell ref="H1:I1"/>
    <mergeCell ref="A2:AR2"/>
    <mergeCell ref="B4:F5"/>
    <mergeCell ref="AH4:AQ4"/>
    <mergeCell ref="B6:F8"/>
    <mergeCell ref="G6:M8"/>
    <mergeCell ref="Y4:AG5"/>
    <mergeCell ref="Y6:AG8"/>
    <mergeCell ref="AH6:AQ6"/>
    <mergeCell ref="AH7:AQ8"/>
    <mergeCell ref="G4:P5"/>
    <mergeCell ref="AH5:AQ5"/>
    <mergeCell ref="B14:D15"/>
    <mergeCell ref="E14:G15"/>
    <mergeCell ref="H14:O15"/>
    <mergeCell ref="P14:W15"/>
    <mergeCell ref="X14:AA15"/>
    <mergeCell ref="AB14:AE15"/>
    <mergeCell ref="AF14:AG15"/>
    <mergeCell ref="AH14:AQ15"/>
    <mergeCell ref="B10:G11"/>
    <mergeCell ref="H10:W11"/>
    <mergeCell ref="X10:AA13"/>
    <mergeCell ref="AB10:AE13"/>
    <mergeCell ref="AF10:AG13"/>
    <mergeCell ref="AH10:AQ13"/>
    <mergeCell ref="B12:D13"/>
    <mergeCell ref="E12:G13"/>
    <mergeCell ref="H12:O13"/>
    <mergeCell ref="P12:W13"/>
    <mergeCell ref="B18:D19"/>
    <mergeCell ref="E18:G19"/>
    <mergeCell ref="H18:O19"/>
    <mergeCell ref="P18:W19"/>
    <mergeCell ref="X18:AA19"/>
    <mergeCell ref="AB18:AE19"/>
    <mergeCell ref="AF18:AG19"/>
    <mergeCell ref="AH18:AQ19"/>
    <mergeCell ref="B16:D17"/>
    <mergeCell ref="E16:G17"/>
    <mergeCell ref="H16:O17"/>
    <mergeCell ref="P16:W17"/>
    <mergeCell ref="X16:AA17"/>
    <mergeCell ref="AB16:AE17"/>
    <mergeCell ref="AF16:AG17"/>
    <mergeCell ref="AH16:AQ17"/>
    <mergeCell ref="B22:D23"/>
    <mergeCell ref="E22:G23"/>
    <mergeCell ref="H22:O23"/>
    <mergeCell ref="P22:W23"/>
    <mergeCell ref="X22:AA23"/>
    <mergeCell ref="AB22:AE23"/>
    <mergeCell ref="AF22:AG23"/>
    <mergeCell ref="AH22:AQ23"/>
    <mergeCell ref="B20:D21"/>
    <mergeCell ref="E20:G21"/>
    <mergeCell ref="H20:O21"/>
    <mergeCell ref="P20:W21"/>
    <mergeCell ref="X20:AA21"/>
    <mergeCell ref="AB20:AE21"/>
    <mergeCell ref="AF20:AG21"/>
    <mergeCell ref="AH20:AQ21"/>
    <mergeCell ref="B26:D27"/>
    <mergeCell ref="E26:G27"/>
    <mergeCell ref="H26:O27"/>
    <mergeCell ref="P26:W27"/>
    <mergeCell ref="X26:AA27"/>
    <mergeCell ref="AB26:AE27"/>
    <mergeCell ref="AF26:AG27"/>
    <mergeCell ref="AH26:AQ27"/>
    <mergeCell ref="B24:D25"/>
    <mergeCell ref="E24:G25"/>
    <mergeCell ref="H24:O25"/>
    <mergeCell ref="P24:W25"/>
    <mergeCell ref="X24:AA25"/>
    <mergeCell ref="AB24:AE25"/>
    <mergeCell ref="AF24:AG25"/>
    <mergeCell ref="AH24:AQ25"/>
    <mergeCell ref="B30:D31"/>
    <mergeCell ref="E30:G31"/>
    <mergeCell ref="H30:O31"/>
    <mergeCell ref="P30:W31"/>
    <mergeCell ref="X30:AA31"/>
    <mergeCell ref="AB30:AE31"/>
    <mergeCell ref="AF30:AG31"/>
    <mergeCell ref="AH30:AQ31"/>
    <mergeCell ref="B28:D29"/>
    <mergeCell ref="E28:G29"/>
    <mergeCell ref="H28:O29"/>
    <mergeCell ref="P28:W29"/>
    <mergeCell ref="X28:AA29"/>
    <mergeCell ref="AB28:AE29"/>
    <mergeCell ref="AF28:AG29"/>
    <mergeCell ref="AH28:AQ29"/>
    <mergeCell ref="B34:D35"/>
    <mergeCell ref="E34:G35"/>
    <mergeCell ref="H34:O35"/>
    <mergeCell ref="P34:W35"/>
    <mergeCell ref="X34:AA35"/>
    <mergeCell ref="AB34:AE35"/>
    <mergeCell ref="AF34:AG35"/>
    <mergeCell ref="AH34:AQ35"/>
    <mergeCell ref="B32:D33"/>
    <mergeCell ref="E32:G33"/>
    <mergeCell ref="H32:O33"/>
    <mergeCell ref="P32:W33"/>
    <mergeCell ref="X32:AA33"/>
    <mergeCell ref="AB32:AE33"/>
    <mergeCell ref="AF32:AG33"/>
    <mergeCell ref="AH32:AQ33"/>
    <mergeCell ref="B38:D39"/>
    <mergeCell ref="E38:G39"/>
    <mergeCell ref="H38:O39"/>
    <mergeCell ref="P38:W39"/>
    <mergeCell ref="X38:AA39"/>
    <mergeCell ref="AB38:AE39"/>
    <mergeCell ref="AF38:AG39"/>
    <mergeCell ref="AH38:AQ39"/>
    <mergeCell ref="B36:D37"/>
    <mergeCell ref="E36:G37"/>
    <mergeCell ref="H36:O37"/>
    <mergeCell ref="P36:W37"/>
    <mergeCell ref="X36:AA37"/>
    <mergeCell ref="AB36:AE37"/>
    <mergeCell ref="AF36:AG37"/>
    <mergeCell ref="AH36:AQ37"/>
    <mergeCell ref="B42:D43"/>
    <mergeCell ref="E42:G43"/>
    <mergeCell ref="H42:O43"/>
    <mergeCell ref="P42:W43"/>
    <mergeCell ref="X42:AA43"/>
    <mergeCell ref="AB42:AE43"/>
    <mergeCell ref="AF42:AG43"/>
    <mergeCell ref="AH42:AQ43"/>
    <mergeCell ref="B40:D41"/>
    <mergeCell ref="E40:G41"/>
    <mergeCell ref="H40:O41"/>
    <mergeCell ref="P40:W41"/>
    <mergeCell ref="X40:AA41"/>
    <mergeCell ref="AB40:AE41"/>
    <mergeCell ref="AF40:AG41"/>
    <mergeCell ref="AH40:AQ41"/>
    <mergeCell ref="AH46:AQ47"/>
    <mergeCell ref="B44:D45"/>
    <mergeCell ref="E44:G45"/>
    <mergeCell ref="H44:O45"/>
    <mergeCell ref="P44:W45"/>
    <mergeCell ref="X44:AA45"/>
    <mergeCell ref="AB44:AE45"/>
    <mergeCell ref="AF44:AG45"/>
    <mergeCell ref="AH44:AQ45"/>
    <mergeCell ref="E46:G47"/>
    <mergeCell ref="H46:O47"/>
    <mergeCell ref="P46:W47"/>
    <mergeCell ref="X46:AA47"/>
    <mergeCell ref="AB46:AE47"/>
    <mergeCell ref="AF46:AG47"/>
    <mergeCell ref="B50:D51"/>
    <mergeCell ref="E50:G51"/>
    <mergeCell ref="H50:O51"/>
    <mergeCell ref="P50:W51"/>
    <mergeCell ref="X50:AA51"/>
    <mergeCell ref="AB50:AE51"/>
    <mergeCell ref="B48:D49"/>
    <mergeCell ref="E48:G49"/>
    <mergeCell ref="H48:O49"/>
    <mergeCell ref="P48:W49"/>
    <mergeCell ref="X48:AA49"/>
    <mergeCell ref="AB48:AE49"/>
    <mergeCell ref="AF54:AG55"/>
    <mergeCell ref="AF57:AH57"/>
    <mergeCell ref="AI57:AK57"/>
    <mergeCell ref="AL57:AN57"/>
    <mergeCell ref="AO57:AQ57"/>
    <mergeCell ref="C1:D1"/>
    <mergeCell ref="F1:G1"/>
    <mergeCell ref="AH52:AQ53"/>
    <mergeCell ref="B54:W55"/>
    <mergeCell ref="X54:AA55"/>
    <mergeCell ref="AB54:AE55"/>
    <mergeCell ref="AH54:AQ55"/>
    <mergeCell ref="AF50:AG51"/>
    <mergeCell ref="AH50:AQ51"/>
    <mergeCell ref="B52:D53"/>
    <mergeCell ref="E52:G53"/>
    <mergeCell ref="H52:O53"/>
    <mergeCell ref="P52:W53"/>
    <mergeCell ref="X52:AA53"/>
    <mergeCell ref="AB52:AE53"/>
    <mergeCell ref="AF52:AG53"/>
    <mergeCell ref="AF48:AG49"/>
    <mergeCell ref="AH48:AQ49"/>
    <mergeCell ref="B46:D47"/>
  </mergeCells>
  <phoneticPr fontId="1"/>
  <printOptions horizontalCentered="1" verticalCentered="1"/>
  <pageMargins left="0" right="0" top="0.39370078740157483" bottom="0.39370078740157483" header="0" footer="0"/>
  <pageSetup paperSize="9" scale="8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14"/>
  <sheetViews>
    <sheetView zoomScaleNormal="100" workbookViewId="0">
      <selection activeCell="AF14" sqref="AF14:AG15"/>
    </sheetView>
  </sheetViews>
  <sheetFormatPr defaultColWidth="2.25" defaultRowHeight="13"/>
  <cols>
    <col min="1" max="2" width="2.25" style="35" customWidth="1"/>
    <col min="3" max="3" width="2.75" style="35" customWidth="1"/>
    <col min="4" max="4" width="2.25" style="35" customWidth="1"/>
    <col min="5" max="5" width="2.58203125" style="35" customWidth="1"/>
    <col min="6" max="31" width="2.25" style="35" customWidth="1"/>
    <col min="32" max="33" width="3.83203125" style="35" customWidth="1"/>
    <col min="34" max="254" width="2.25" style="35"/>
    <col min="255" max="256" width="2.25" style="35" customWidth="1"/>
    <col min="257" max="257" width="2.75" style="35" customWidth="1"/>
    <col min="258" max="258" width="2.25" style="35" customWidth="1"/>
    <col min="259" max="259" width="2.58203125" style="35" customWidth="1"/>
    <col min="260" max="288" width="2.25" style="35" customWidth="1"/>
    <col min="289" max="289" width="1.83203125" style="35" customWidth="1"/>
    <col min="290" max="510" width="2.25" style="35"/>
    <col min="511" max="512" width="2.25" style="35" customWidth="1"/>
    <col min="513" max="513" width="2.75" style="35" customWidth="1"/>
    <col min="514" max="514" width="2.25" style="35" customWidth="1"/>
    <col min="515" max="515" width="2.58203125" style="35" customWidth="1"/>
    <col min="516" max="544" width="2.25" style="35" customWidth="1"/>
    <col min="545" max="545" width="1.83203125" style="35" customWidth="1"/>
    <col min="546" max="766" width="2.25" style="35"/>
    <col min="767" max="768" width="2.25" style="35" customWidth="1"/>
    <col min="769" max="769" width="2.75" style="35" customWidth="1"/>
    <col min="770" max="770" width="2.25" style="35" customWidth="1"/>
    <col min="771" max="771" width="2.58203125" style="35" customWidth="1"/>
    <col min="772" max="800" width="2.25" style="35" customWidth="1"/>
    <col min="801" max="801" width="1.83203125" style="35" customWidth="1"/>
    <col min="802" max="1022" width="2.25" style="35"/>
    <col min="1023" max="1024" width="2.25" style="35" customWidth="1"/>
    <col min="1025" max="1025" width="2.75" style="35" customWidth="1"/>
    <col min="1026" max="1026" width="2.25" style="35" customWidth="1"/>
    <col min="1027" max="1027" width="2.58203125" style="35" customWidth="1"/>
    <col min="1028" max="1056" width="2.25" style="35" customWidth="1"/>
    <col min="1057" max="1057" width="1.83203125" style="35" customWidth="1"/>
    <col min="1058" max="1278" width="2.25" style="35"/>
    <col min="1279" max="1280" width="2.25" style="35" customWidth="1"/>
    <col min="1281" max="1281" width="2.75" style="35" customWidth="1"/>
    <col min="1282" max="1282" width="2.25" style="35" customWidth="1"/>
    <col min="1283" max="1283" width="2.58203125" style="35" customWidth="1"/>
    <col min="1284" max="1312" width="2.25" style="35" customWidth="1"/>
    <col min="1313" max="1313" width="1.83203125" style="35" customWidth="1"/>
    <col min="1314" max="1534" width="2.25" style="35"/>
    <col min="1535" max="1536" width="2.25" style="35" customWidth="1"/>
    <col min="1537" max="1537" width="2.75" style="35" customWidth="1"/>
    <col min="1538" max="1538" width="2.25" style="35" customWidth="1"/>
    <col min="1539" max="1539" width="2.58203125" style="35" customWidth="1"/>
    <col min="1540" max="1568" width="2.25" style="35" customWidth="1"/>
    <col min="1569" max="1569" width="1.83203125" style="35" customWidth="1"/>
    <col min="1570" max="1790" width="2.25" style="35"/>
    <col min="1791" max="1792" width="2.25" style="35" customWidth="1"/>
    <col min="1793" max="1793" width="2.75" style="35" customWidth="1"/>
    <col min="1794" max="1794" width="2.25" style="35" customWidth="1"/>
    <col min="1795" max="1795" width="2.58203125" style="35" customWidth="1"/>
    <col min="1796" max="1824" width="2.25" style="35" customWidth="1"/>
    <col min="1825" max="1825" width="1.83203125" style="35" customWidth="1"/>
    <col min="1826" max="2046" width="2.25" style="35"/>
    <col min="2047" max="2048" width="2.25" style="35" customWidth="1"/>
    <col min="2049" max="2049" width="2.75" style="35" customWidth="1"/>
    <col min="2050" max="2050" width="2.25" style="35" customWidth="1"/>
    <col min="2051" max="2051" width="2.58203125" style="35" customWidth="1"/>
    <col min="2052" max="2080" width="2.25" style="35" customWidth="1"/>
    <col min="2081" max="2081" width="1.83203125" style="35" customWidth="1"/>
    <col min="2082" max="2302" width="2.25" style="35"/>
    <col min="2303" max="2304" width="2.25" style="35" customWidth="1"/>
    <col min="2305" max="2305" width="2.75" style="35" customWidth="1"/>
    <col min="2306" max="2306" width="2.25" style="35" customWidth="1"/>
    <col min="2307" max="2307" width="2.58203125" style="35" customWidth="1"/>
    <col min="2308" max="2336" width="2.25" style="35" customWidth="1"/>
    <col min="2337" max="2337" width="1.83203125" style="35" customWidth="1"/>
    <col min="2338" max="2558" width="2.25" style="35"/>
    <col min="2559" max="2560" width="2.25" style="35" customWidth="1"/>
    <col min="2561" max="2561" width="2.75" style="35" customWidth="1"/>
    <col min="2562" max="2562" width="2.25" style="35" customWidth="1"/>
    <col min="2563" max="2563" width="2.58203125" style="35" customWidth="1"/>
    <col min="2564" max="2592" width="2.25" style="35" customWidth="1"/>
    <col min="2593" max="2593" width="1.83203125" style="35" customWidth="1"/>
    <col min="2594" max="2814" width="2.25" style="35"/>
    <col min="2815" max="2816" width="2.25" style="35" customWidth="1"/>
    <col min="2817" max="2817" width="2.75" style="35" customWidth="1"/>
    <col min="2818" max="2818" width="2.25" style="35" customWidth="1"/>
    <col min="2819" max="2819" width="2.58203125" style="35" customWidth="1"/>
    <col min="2820" max="2848" width="2.25" style="35" customWidth="1"/>
    <col min="2849" max="2849" width="1.83203125" style="35" customWidth="1"/>
    <col min="2850" max="3070" width="2.25" style="35"/>
    <col min="3071" max="3072" width="2.25" style="35" customWidth="1"/>
    <col min="3073" max="3073" width="2.75" style="35" customWidth="1"/>
    <col min="3074" max="3074" width="2.25" style="35" customWidth="1"/>
    <col min="3075" max="3075" width="2.58203125" style="35" customWidth="1"/>
    <col min="3076" max="3104" width="2.25" style="35" customWidth="1"/>
    <col min="3105" max="3105" width="1.83203125" style="35" customWidth="1"/>
    <col min="3106" max="3326" width="2.25" style="35"/>
    <col min="3327" max="3328" width="2.25" style="35" customWidth="1"/>
    <col min="3329" max="3329" width="2.75" style="35" customWidth="1"/>
    <col min="3330" max="3330" width="2.25" style="35" customWidth="1"/>
    <col min="3331" max="3331" width="2.58203125" style="35" customWidth="1"/>
    <col min="3332" max="3360" width="2.25" style="35" customWidth="1"/>
    <col min="3361" max="3361" width="1.83203125" style="35" customWidth="1"/>
    <col min="3362" max="3582" width="2.25" style="35"/>
    <col min="3583" max="3584" width="2.25" style="35" customWidth="1"/>
    <col min="3585" max="3585" width="2.75" style="35" customWidth="1"/>
    <col min="3586" max="3586" width="2.25" style="35" customWidth="1"/>
    <col min="3587" max="3587" width="2.58203125" style="35" customWidth="1"/>
    <col min="3588" max="3616" width="2.25" style="35" customWidth="1"/>
    <col min="3617" max="3617" width="1.83203125" style="35" customWidth="1"/>
    <col min="3618" max="3838" width="2.25" style="35"/>
    <col min="3839" max="3840" width="2.25" style="35" customWidth="1"/>
    <col min="3841" max="3841" width="2.75" style="35" customWidth="1"/>
    <col min="3842" max="3842" width="2.25" style="35" customWidth="1"/>
    <col min="3843" max="3843" width="2.58203125" style="35" customWidth="1"/>
    <col min="3844" max="3872" width="2.25" style="35" customWidth="1"/>
    <col min="3873" max="3873" width="1.83203125" style="35" customWidth="1"/>
    <col min="3874" max="4094" width="2.25" style="35"/>
    <col min="4095" max="4096" width="2.25" style="35" customWidth="1"/>
    <col min="4097" max="4097" width="2.75" style="35" customWidth="1"/>
    <col min="4098" max="4098" width="2.25" style="35" customWidth="1"/>
    <col min="4099" max="4099" width="2.58203125" style="35" customWidth="1"/>
    <col min="4100" max="4128" width="2.25" style="35" customWidth="1"/>
    <col min="4129" max="4129" width="1.83203125" style="35" customWidth="1"/>
    <col min="4130" max="4350" width="2.25" style="35"/>
    <col min="4351" max="4352" width="2.25" style="35" customWidth="1"/>
    <col min="4353" max="4353" width="2.75" style="35" customWidth="1"/>
    <col min="4354" max="4354" width="2.25" style="35" customWidth="1"/>
    <col min="4355" max="4355" width="2.58203125" style="35" customWidth="1"/>
    <col min="4356" max="4384" width="2.25" style="35" customWidth="1"/>
    <col min="4385" max="4385" width="1.83203125" style="35" customWidth="1"/>
    <col min="4386" max="4606" width="2.25" style="35"/>
    <col min="4607" max="4608" width="2.25" style="35" customWidth="1"/>
    <col min="4609" max="4609" width="2.75" style="35" customWidth="1"/>
    <col min="4610" max="4610" width="2.25" style="35" customWidth="1"/>
    <col min="4611" max="4611" width="2.58203125" style="35" customWidth="1"/>
    <col min="4612" max="4640" width="2.25" style="35" customWidth="1"/>
    <col min="4641" max="4641" width="1.83203125" style="35" customWidth="1"/>
    <col min="4642" max="4862" width="2.25" style="35"/>
    <col min="4863" max="4864" width="2.25" style="35" customWidth="1"/>
    <col min="4865" max="4865" width="2.75" style="35" customWidth="1"/>
    <col min="4866" max="4866" width="2.25" style="35" customWidth="1"/>
    <col min="4867" max="4867" width="2.58203125" style="35" customWidth="1"/>
    <col min="4868" max="4896" width="2.25" style="35" customWidth="1"/>
    <col min="4897" max="4897" width="1.83203125" style="35" customWidth="1"/>
    <col min="4898" max="5118" width="2.25" style="35"/>
    <col min="5119" max="5120" width="2.25" style="35" customWidth="1"/>
    <col min="5121" max="5121" width="2.75" style="35" customWidth="1"/>
    <col min="5122" max="5122" width="2.25" style="35" customWidth="1"/>
    <col min="5123" max="5123" width="2.58203125" style="35" customWidth="1"/>
    <col min="5124" max="5152" width="2.25" style="35" customWidth="1"/>
    <col min="5153" max="5153" width="1.83203125" style="35" customWidth="1"/>
    <col min="5154" max="5374" width="2.25" style="35"/>
    <col min="5375" max="5376" width="2.25" style="35" customWidth="1"/>
    <col min="5377" max="5377" width="2.75" style="35" customWidth="1"/>
    <col min="5378" max="5378" width="2.25" style="35" customWidth="1"/>
    <col min="5379" max="5379" width="2.58203125" style="35" customWidth="1"/>
    <col min="5380" max="5408" width="2.25" style="35" customWidth="1"/>
    <col min="5409" max="5409" width="1.83203125" style="35" customWidth="1"/>
    <col min="5410" max="5630" width="2.25" style="35"/>
    <col min="5631" max="5632" width="2.25" style="35" customWidth="1"/>
    <col min="5633" max="5633" width="2.75" style="35" customWidth="1"/>
    <col min="5634" max="5634" width="2.25" style="35" customWidth="1"/>
    <col min="5635" max="5635" width="2.58203125" style="35" customWidth="1"/>
    <col min="5636" max="5664" width="2.25" style="35" customWidth="1"/>
    <col min="5665" max="5665" width="1.83203125" style="35" customWidth="1"/>
    <col min="5666" max="5886" width="2.25" style="35"/>
    <col min="5887" max="5888" width="2.25" style="35" customWidth="1"/>
    <col min="5889" max="5889" width="2.75" style="35" customWidth="1"/>
    <col min="5890" max="5890" width="2.25" style="35" customWidth="1"/>
    <col min="5891" max="5891" width="2.58203125" style="35" customWidth="1"/>
    <col min="5892" max="5920" width="2.25" style="35" customWidth="1"/>
    <col min="5921" max="5921" width="1.83203125" style="35" customWidth="1"/>
    <col min="5922" max="6142" width="2.25" style="35"/>
    <col min="6143" max="6144" width="2.25" style="35" customWidth="1"/>
    <col min="6145" max="6145" width="2.75" style="35" customWidth="1"/>
    <col min="6146" max="6146" width="2.25" style="35" customWidth="1"/>
    <col min="6147" max="6147" width="2.58203125" style="35" customWidth="1"/>
    <col min="6148" max="6176" width="2.25" style="35" customWidth="1"/>
    <col min="6177" max="6177" width="1.83203125" style="35" customWidth="1"/>
    <col min="6178" max="6398" width="2.25" style="35"/>
    <col min="6399" max="6400" width="2.25" style="35" customWidth="1"/>
    <col min="6401" max="6401" width="2.75" style="35" customWidth="1"/>
    <col min="6402" max="6402" width="2.25" style="35" customWidth="1"/>
    <col min="6403" max="6403" width="2.58203125" style="35" customWidth="1"/>
    <col min="6404" max="6432" width="2.25" style="35" customWidth="1"/>
    <col min="6433" max="6433" width="1.83203125" style="35" customWidth="1"/>
    <col min="6434" max="6654" width="2.25" style="35"/>
    <col min="6655" max="6656" width="2.25" style="35" customWidth="1"/>
    <col min="6657" max="6657" width="2.75" style="35" customWidth="1"/>
    <col min="6658" max="6658" width="2.25" style="35" customWidth="1"/>
    <col min="6659" max="6659" width="2.58203125" style="35" customWidth="1"/>
    <col min="6660" max="6688" width="2.25" style="35" customWidth="1"/>
    <col min="6689" max="6689" width="1.83203125" style="35" customWidth="1"/>
    <col min="6690" max="6910" width="2.25" style="35"/>
    <col min="6911" max="6912" width="2.25" style="35" customWidth="1"/>
    <col min="6913" max="6913" width="2.75" style="35" customWidth="1"/>
    <col min="6914" max="6914" width="2.25" style="35" customWidth="1"/>
    <col min="6915" max="6915" width="2.58203125" style="35" customWidth="1"/>
    <col min="6916" max="6944" width="2.25" style="35" customWidth="1"/>
    <col min="6945" max="6945" width="1.83203125" style="35" customWidth="1"/>
    <col min="6946" max="7166" width="2.25" style="35"/>
    <col min="7167" max="7168" width="2.25" style="35" customWidth="1"/>
    <col min="7169" max="7169" width="2.75" style="35" customWidth="1"/>
    <col min="7170" max="7170" width="2.25" style="35" customWidth="1"/>
    <col min="7171" max="7171" width="2.58203125" style="35" customWidth="1"/>
    <col min="7172" max="7200" width="2.25" style="35" customWidth="1"/>
    <col min="7201" max="7201" width="1.83203125" style="35" customWidth="1"/>
    <col min="7202" max="7422" width="2.25" style="35"/>
    <col min="7423" max="7424" width="2.25" style="35" customWidth="1"/>
    <col min="7425" max="7425" width="2.75" style="35" customWidth="1"/>
    <col min="7426" max="7426" width="2.25" style="35" customWidth="1"/>
    <col min="7427" max="7427" width="2.58203125" style="35" customWidth="1"/>
    <col min="7428" max="7456" width="2.25" style="35" customWidth="1"/>
    <col min="7457" max="7457" width="1.83203125" style="35" customWidth="1"/>
    <col min="7458" max="7678" width="2.25" style="35"/>
    <col min="7679" max="7680" width="2.25" style="35" customWidth="1"/>
    <col min="7681" max="7681" width="2.75" style="35" customWidth="1"/>
    <col min="7682" max="7682" width="2.25" style="35" customWidth="1"/>
    <col min="7683" max="7683" width="2.58203125" style="35" customWidth="1"/>
    <col min="7684" max="7712" width="2.25" style="35" customWidth="1"/>
    <col min="7713" max="7713" width="1.83203125" style="35" customWidth="1"/>
    <col min="7714" max="7934" width="2.25" style="35"/>
    <col min="7935" max="7936" width="2.25" style="35" customWidth="1"/>
    <col min="7937" max="7937" width="2.75" style="35" customWidth="1"/>
    <col min="7938" max="7938" width="2.25" style="35" customWidth="1"/>
    <col min="7939" max="7939" width="2.58203125" style="35" customWidth="1"/>
    <col min="7940" max="7968" width="2.25" style="35" customWidth="1"/>
    <col min="7969" max="7969" width="1.83203125" style="35" customWidth="1"/>
    <col min="7970" max="8190" width="2.25" style="35"/>
    <col min="8191" max="8192" width="2.25" style="35" customWidth="1"/>
    <col min="8193" max="8193" width="2.75" style="35" customWidth="1"/>
    <col min="8194" max="8194" width="2.25" style="35" customWidth="1"/>
    <col min="8195" max="8195" width="2.58203125" style="35" customWidth="1"/>
    <col min="8196" max="8224" width="2.25" style="35" customWidth="1"/>
    <col min="8225" max="8225" width="1.83203125" style="35" customWidth="1"/>
    <col min="8226" max="8446" width="2.25" style="35"/>
    <col min="8447" max="8448" width="2.25" style="35" customWidth="1"/>
    <col min="8449" max="8449" width="2.75" style="35" customWidth="1"/>
    <col min="8450" max="8450" width="2.25" style="35" customWidth="1"/>
    <col min="8451" max="8451" width="2.58203125" style="35" customWidth="1"/>
    <col min="8452" max="8480" width="2.25" style="35" customWidth="1"/>
    <col min="8481" max="8481" width="1.83203125" style="35" customWidth="1"/>
    <col min="8482" max="8702" width="2.25" style="35"/>
    <col min="8703" max="8704" width="2.25" style="35" customWidth="1"/>
    <col min="8705" max="8705" width="2.75" style="35" customWidth="1"/>
    <col min="8706" max="8706" width="2.25" style="35" customWidth="1"/>
    <col min="8707" max="8707" width="2.58203125" style="35" customWidth="1"/>
    <col min="8708" max="8736" width="2.25" style="35" customWidth="1"/>
    <col min="8737" max="8737" width="1.83203125" style="35" customWidth="1"/>
    <col min="8738" max="8958" width="2.25" style="35"/>
    <col min="8959" max="8960" width="2.25" style="35" customWidth="1"/>
    <col min="8961" max="8961" width="2.75" style="35" customWidth="1"/>
    <col min="8962" max="8962" width="2.25" style="35" customWidth="1"/>
    <col min="8963" max="8963" width="2.58203125" style="35" customWidth="1"/>
    <col min="8964" max="8992" width="2.25" style="35" customWidth="1"/>
    <col min="8993" max="8993" width="1.83203125" style="35" customWidth="1"/>
    <col min="8994" max="9214" width="2.25" style="35"/>
    <col min="9215" max="9216" width="2.25" style="35" customWidth="1"/>
    <col min="9217" max="9217" width="2.75" style="35" customWidth="1"/>
    <col min="9218" max="9218" width="2.25" style="35" customWidth="1"/>
    <col min="9219" max="9219" width="2.58203125" style="35" customWidth="1"/>
    <col min="9220" max="9248" width="2.25" style="35" customWidth="1"/>
    <col min="9249" max="9249" width="1.83203125" style="35" customWidth="1"/>
    <col min="9250" max="9470" width="2.25" style="35"/>
    <col min="9471" max="9472" width="2.25" style="35" customWidth="1"/>
    <col min="9473" max="9473" width="2.75" style="35" customWidth="1"/>
    <col min="9474" max="9474" width="2.25" style="35" customWidth="1"/>
    <col min="9475" max="9475" width="2.58203125" style="35" customWidth="1"/>
    <col min="9476" max="9504" width="2.25" style="35" customWidth="1"/>
    <col min="9505" max="9505" width="1.83203125" style="35" customWidth="1"/>
    <col min="9506" max="9726" width="2.25" style="35"/>
    <col min="9727" max="9728" width="2.25" style="35" customWidth="1"/>
    <col min="9729" max="9729" width="2.75" style="35" customWidth="1"/>
    <col min="9730" max="9730" width="2.25" style="35" customWidth="1"/>
    <col min="9731" max="9731" width="2.58203125" style="35" customWidth="1"/>
    <col min="9732" max="9760" width="2.25" style="35" customWidth="1"/>
    <col min="9761" max="9761" width="1.83203125" style="35" customWidth="1"/>
    <col min="9762" max="9982" width="2.25" style="35"/>
    <col min="9983" max="9984" width="2.25" style="35" customWidth="1"/>
    <col min="9985" max="9985" width="2.75" style="35" customWidth="1"/>
    <col min="9986" max="9986" width="2.25" style="35" customWidth="1"/>
    <col min="9987" max="9987" width="2.58203125" style="35" customWidth="1"/>
    <col min="9988" max="10016" width="2.25" style="35" customWidth="1"/>
    <col min="10017" max="10017" width="1.83203125" style="35" customWidth="1"/>
    <col min="10018" max="10238" width="2.25" style="35"/>
    <col min="10239" max="10240" width="2.25" style="35" customWidth="1"/>
    <col min="10241" max="10241" width="2.75" style="35" customWidth="1"/>
    <col min="10242" max="10242" width="2.25" style="35" customWidth="1"/>
    <col min="10243" max="10243" width="2.58203125" style="35" customWidth="1"/>
    <col min="10244" max="10272" width="2.25" style="35" customWidth="1"/>
    <col min="10273" max="10273" width="1.83203125" style="35" customWidth="1"/>
    <col min="10274" max="10494" width="2.25" style="35"/>
    <col min="10495" max="10496" width="2.25" style="35" customWidth="1"/>
    <col min="10497" max="10497" width="2.75" style="35" customWidth="1"/>
    <col min="10498" max="10498" width="2.25" style="35" customWidth="1"/>
    <col min="10499" max="10499" width="2.58203125" style="35" customWidth="1"/>
    <col min="10500" max="10528" width="2.25" style="35" customWidth="1"/>
    <col min="10529" max="10529" width="1.83203125" style="35" customWidth="1"/>
    <col min="10530" max="10750" width="2.25" style="35"/>
    <col min="10751" max="10752" width="2.25" style="35" customWidth="1"/>
    <col min="10753" max="10753" width="2.75" style="35" customWidth="1"/>
    <col min="10754" max="10754" width="2.25" style="35" customWidth="1"/>
    <col min="10755" max="10755" width="2.58203125" style="35" customWidth="1"/>
    <col min="10756" max="10784" width="2.25" style="35" customWidth="1"/>
    <col min="10785" max="10785" width="1.83203125" style="35" customWidth="1"/>
    <col min="10786" max="11006" width="2.25" style="35"/>
    <col min="11007" max="11008" width="2.25" style="35" customWidth="1"/>
    <col min="11009" max="11009" width="2.75" style="35" customWidth="1"/>
    <col min="11010" max="11010" width="2.25" style="35" customWidth="1"/>
    <col min="11011" max="11011" width="2.58203125" style="35" customWidth="1"/>
    <col min="11012" max="11040" width="2.25" style="35" customWidth="1"/>
    <col min="11041" max="11041" width="1.83203125" style="35" customWidth="1"/>
    <col min="11042" max="11262" width="2.25" style="35"/>
    <col min="11263" max="11264" width="2.25" style="35" customWidth="1"/>
    <col min="11265" max="11265" width="2.75" style="35" customWidth="1"/>
    <col min="11266" max="11266" width="2.25" style="35" customWidth="1"/>
    <col min="11267" max="11267" width="2.58203125" style="35" customWidth="1"/>
    <col min="11268" max="11296" width="2.25" style="35" customWidth="1"/>
    <col min="11297" max="11297" width="1.83203125" style="35" customWidth="1"/>
    <col min="11298" max="11518" width="2.25" style="35"/>
    <col min="11519" max="11520" width="2.25" style="35" customWidth="1"/>
    <col min="11521" max="11521" width="2.75" style="35" customWidth="1"/>
    <col min="11522" max="11522" width="2.25" style="35" customWidth="1"/>
    <col min="11523" max="11523" width="2.58203125" style="35" customWidth="1"/>
    <col min="11524" max="11552" width="2.25" style="35" customWidth="1"/>
    <col min="11553" max="11553" width="1.83203125" style="35" customWidth="1"/>
    <col min="11554" max="11774" width="2.25" style="35"/>
    <col min="11775" max="11776" width="2.25" style="35" customWidth="1"/>
    <col min="11777" max="11777" width="2.75" style="35" customWidth="1"/>
    <col min="11778" max="11778" width="2.25" style="35" customWidth="1"/>
    <col min="11779" max="11779" width="2.58203125" style="35" customWidth="1"/>
    <col min="11780" max="11808" width="2.25" style="35" customWidth="1"/>
    <col min="11809" max="11809" width="1.83203125" style="35" customWidth="1"/>
    <col min="11810" max="12030" width="2.25" style="35"/>
    <col min="12031" max="12032" width="2.25" style="35" customWidth="1"/>
    <col min="12033" max="12033" width="2.75" style="35" customWidth="1"/>
    <col min="12034" max="12034" width="2.25" style="35" customWidth="1"/>
    <col min="12035" max="12035" width="2.58203125" style="35" customWidth="1"/>
    <col min="12036" max="12064" width="2.25" style="35" customWidth="1"/>
    <col min="12065" max="12065" width="1.83203125" style="35" customWidth="1"/>
    <col min="12066" max="12286" width="2.25" style="35"/>
    <col min="12287" max="12288" width="2.25" style="35" customWidth="1"/>
    <col min="12289" max="12289" width="2.75" style="35" customWidth="1"/>
    <col min="12290" max="12290" width="2.25" style="35" customWidth="1"/>
    <col min="12291" max="12291" width="2.58203125" style="35" customWidth="1"/>
    <col min="12292" max="12320" width="2.25" style="35" customWidth="1"/>
    <col min="12321" max="12321" width="1.83203125" style="35" customWidth="1"/>
    <col min="12322" max="12542" width="2.25" style="35"/>
    <col min="12543" max="12544" width="2.25" style="35" customWidth="1"/>
    <col min="12545" max="12545" width="2.75" style="35" customWidth="1"/>
    <col min="12546" max="12546" width="2.25" style="35" customWidth="1"/>
    <col min="12547" max="12547" width="2.58203125" style="35" customWidth="1"/>
    <col min="12548" max="12576" width="2.25" style="35" customWidth="1"/>
    <col min="12577" max="12577" width="1.83203125" style="35" customWidth="1"/>
    <col min="12578" max="12798" width="2.25" style="35"/>
    <col min="12799" max="12800" width="2.25" style="35" customWidth="1"/>
    <col min="12801" max="12801" width="2.75" style="35" customWidth="1"/>
    <col min="12802" max="12802" width="2.25" style="35" customWidth="1"/>
    <col min="12803" max="12803" width="2.58203125" style="35" customWidth="1"/>
    <col min="12804" max="12832" width="2.25" style="35" customWidth="1"/>
    <col min="12833" max="12833" width="1.83203125" style="35" customWidth="1"/>
    <col min="12834" max="13054" width="2.25" style="35"/>
    <col min="13055" max="13056" width="2.25" style="35" customWidth="1"/>
    <col min="13057" max="13057" width="2.75" style="35" customWidth="1"/>
    <col min="13058" max="13058" width="2.25" style="35" customWidth="1"/>
    <col min="13059" max="13059" width="2.58203125" style="35" customWidth="1"/>
    <col min="13060" max="13088" width="2.25" style="35" customWidth="1"/>
    <col min="13089" max="13089" width="1.83203125" style="35" customWidth="1"/>
    <col min="13090" max="13310" width="2.25" style="35"/>
    <col min="13311" max="13312" width="2.25" style="35" customWidth="1"/>
    <col min="13313" max="13313" width="2.75" style="35" customWidth="1"/>
    <col min="13314" max="13314" width="2.25" style="35" customWidth="1"/>
    <col min="13315" max="13315" width="2.58203125" style="35" customWidth="1"/>
    <col min="13316" max="13344" width="2.25" style="35" customWidth="1"/>
    <col min="13345" max="13345" width="1.83203125" style="35" customWidth="1"/>
    <col min="13346" max="13566" width="2.25" style="35"/>
    <col min="13567" max="13568" width="2.25" style="35" customWidth="1"/>
    <col min="13569" max="13569" width="2.75" style="35" customWidth="1"/>
    <col min="13570" max="13570" width="2.25" style="35" customWidth="1"/>
    <col min="13571" max="13571" width="2.58203125" style="35" customWidth="1"/>
    <col min="13572" max="13600" width="2.25" style="35" customWidth="1"/>
    <col min="13601" max="13601" width="1.83203125" style="35" customWidth="1"/>
    <col min="13602" max="13822" width="2.25" style="35"/>
    <col min="13823" max="13824" width="2.25" style="35" customWidth="1"/>
    <col min="13825" max="13825" width="2.75" style="35" customWidth="1"/>
    <col min="13826" max="13826" width="2.25" style="35" customWidth="1"/>
    <col min="13827" max="13827" width="2.58203125" style="35" customWidth="1"/>
    <col min="13828" max="13856" width="2.25" style="35" customWidth="1"/>
    <col min="13857" max="13857" width="1.83203125" style="35" customWidth="1"/>
    <col min="13858" max="14078" width="2.25" style="35"/>
    <col min="14079" max="14080" width="2.25" style="35" customWidth="1"/>
    <col min="14081" max="14081" width="2.75" style="35" customWidth="1"/>
    <col min="14082" max="14082" width="2.25" style="35" customWidth="1"/>
    <col min="14083" max="14083" width="2.58203125" style="35" customWidth="1"/>
    <col min="14084" max="14112" width="2.25" style="35" customWidth="1"/>
    <col min="14113" max="14113" width="1.83203125" style="35" customWidth="1"/>
    <col min="14114" max="14334" width="2.25" style="35"/>
    <col min="14335" max="14336" width="2.25" style="35" customWidth="1"/>
    <col min="14337" max="14337" width="2.75" style="35" customWidth="1"/>
    <col min="14338" max="14338" width="2.25" style="35" customWidth="1"/>
    <col min="14339" max="14339" width="2.58203125" style="35" customWidth="1"/>
    <col min="14340" max="14368" width="2.25" style="35" customWidth="1"/>
    <col min="14369" max="14369" width="1.83203125" style="35" customWidth="1"/>
    <col min="14370" max="14590" width="2.25" style="35"/>
    <col min="14591" max="14592" width="2.25" style="35" customWidth="1"/>
    <col min="14593" max="14593" width="2.75" style="35" customWidth="1"/>
    <col min="14594" max="14594" width="2.25" style="35" customWidth="1"/>
    <col min="14595" max="14595" width="2.58203125" style="35" customWidth="1"/>
    <col min="14596" max="14624" width="2.25" style="35" customWidth="1"/>
    <col min="14625" max="14625" width="1.83203125" style="35" customWidth="1"/>
    <col min="14626" max="14846" width="2.25" style="35"/>
    <col min="14847" max="14848" width="2.25" style="35" customWidth="1"/>
    <col min="14849" max="14849" width="2.75" style="35" customWidth="1"/>
    <col min="14850" max="14850" width="2.25" style="35" customWidth="1"/>
    <col min="14851" max="14851" width="2.58203125" style="35" customWidth="1"/>
    <col min="14852" max="14880" width="2.25" style="35" customWidth="1"/>
    <col min="14881" max="14881" width="1.83203125" style="35" customWidth="1"/>
    <col min="14882" max="15102" width="2.25" style="35"/>
    <col min="15103" max="15104" width="2.25" style="35" customWidth="1"/>
    <col min="15105" max="15105" width="2.75" style="35" customWidth="1"/>
    <col min="15106" max="15106" width="2.25" style="35" customWidth="1"/>
    <col min="15107" max="15107" width="2.58203125" style="35" customWidth="1"/>
    <col min="15108" max="15136" width="2.25" style="35" customWidth="1"/>
    <col min="15137" max="15137" width="1.83203125" style="35" customWidth="1"/>
    <col min="15138" max="15358" width="2.25" style="35"/>
    <col min="15359" max="15360" width="2.25" style="35" customWidth="1"/>
    <col min="15361" max="15361" width="2.75" style="35" customWidth="1"/>
    <col min="15362" max="15362" width="2.25" style="35" customWidth="1"/>
    <col min="15363" max="15363" width="2.58203125" style="35" customWidth="1"/>
    <col min="15364" max="15392" width="2.25" style="35" customWidth="1"/>
    <col min="15393" max="15393" width="1.83203125" style="35" customWidth="1"/>
    <col min="15394" max="15614" width="2.25" style="35"/>
    <col min="15615" max="15616" width="2.25" style="35" customWidth="1"/>
    <col min="15617" max="15617" width="2.75" style="35" customWidth="1"/>
    <col min="15618" max="15618" width="2.25" style="35" customWidth="1"/>
    <col min="15619" max="15619" width="2.58203125" style="35" customWidth="1"/>
    <col min="15620" max="15648" width="2.25" style="35" customWidth="1"/>
    <col min="15649" max="15649" width="1.83203125" style="35" customWidth="1"/>
    <col min="15650" max="15870" width="2.25" style="35"/>
    <col min="15871" max="15872" width="2.25" style="35" customWidth="1"/>
    <col min="15873" max="15873" width="2.75" style="35" customWidth="1"/>
    <col min="15874" max="15874" width="2.25" style="35" customWidth="1"/>
    <col min="15875" max="15875" width="2.58203125" style="35" customWidth="1"/>
    <col min="15876" max="15904" width="2.25" style="35" customWidth="1"/>
    <col min="15905" max="15905" width="1.83203125" style="35" customWidth="1"/>
    <col min="15906" max="16126" width="2.25" style="35"/>
    <col min="16127" max="16128" width="2.25" style="35" customWidth="1"/>
    <col min="16129" max="16129" width="2.75" style="35" customWidth="1"/>
    <col min="16130" max="16130" width="2.25" style="35" customWidth="1"/>
    <col min="16131" max="16131" width="2.58203125" style="35" customWidth="1"/>
    <col min="16132" max="16160" width="2.25" style="35" customWidth="1"/>
    <col min="16161" max="16161" width="1.83203125" style="35" customWidth="1"/>
    <col min="16162" max="16384" width="2.25" style="35"/>
  </cols>
  <sheetData>
    <row r="1" spans="1:44">
      <c r="A1" s="275" t="s">
        <v>57</v>
      </c>
      <c r="B1" s="275"/>
      <c r="C1" s="276">
        <f>'明細書 (記載例)'!L3</f>
        <v>5</v>
      </c>
      <c r="D1" s="276"/>
      <c r="E1" s="35" t="s">
        <v>56</v>
      </c>
      <c r="F1" s="276">
        <f>'明細書 (記載例)'!N3</f>
        <v>4</v>
      </c>
      <c r="G1" s="276"/>
      <c r="H1" s="275" t="s">
        <v>55</v>
      </c>
      <c r="I1" s="275"/>
      <c r="AF1" s="44"/>
      <c r="AG1" s="44"/>
      <c r="AQ1" s="40" t="s">
        <v>54</v>
      </c>
    </row>
    <row r="2" spans="1:44">
      <c r="A2" s="277" t="s">
        <v>53</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row>
    <row r="3" spans="1:44" ht="13.5" thickBot="1">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50"/>
      <c r="AG3" s="50"/>
      <c r="AH3" s="39"/>
      <c r="AI3" s="39"/>
      <c r="AJ3" s="39"/>
      <c r="AK3" s="39"/>
      <c r="AL3" s="39"/>
      <c r="AM3" s="39"/>
      <c r="AN3" s="39"/>
      <c r="AO3" s="39"/>
      <c r="AP3" s="39"/>
      <c r="AQ3" s="39"/>
      <c r="AR3" s="39"/>
    </row>
    <row r="4" spans="1:44" s="36" customFormat="1" ht="11.25" customHeight="1">
      <c r="A4" s="38"/>
      <c r="B4" s="223" t="s">
        <v>62</v>
      </c>
      <c r="C4" s="278"/>
      <c r="D4" s="278"/>
      <c r="E4" s="278"/>
      <c r="F4" s="279"/>
      <c r="G4" s="283">
        <f>IF('明細書 (記載例)'!C6=0,"",'明細書 (記載例)'!C6)</f>
        <v>11</v>
      </c>
      <c r="H4" s="284"/>
      <c r="I4" s="284"/>
      <c r="J4" s="284"/>
      <c r="K4" s="284"/>
      <c r="L4" s="284"/>
      <c r="M4" s="284"/>
      <c r="N4" s="284"/>
      <c r="O4" s="284"/>
      <c r="P4" s="285"/>
      <c r="Q4" s="294" t="s">
        <v>61</v>
      </c>
      <c r="R4" s="224"/>
      <c r="S4" s="224"/>
      <c r="T4" s="224"/>
      <c r="U4" s="224"/>
      <c r="V4" s="224"/>
      <c r="W4" s="224"/>
      <c r="X4" s="295"/>
      <c r="Y4" s="290" t="str">
        <f>'明細書 (記載例)'!C7</f>
        <v>松戸　太郎</v>
      </c>
      <c r="Z4" s="290"/>
      <c r="AA4" s="290"/>
      <c r="AB4" s="290"/>
      <c r="AC4" s="290"/>
      <c r="AD4" s="290"/>
      <c r="AE4" s="290"/>
      <c r="AF4" s="290"/>
      <c r="AG4" s="290"/>
      <c r="AH4" s="291" t="s">
        <v>52</v>
      </c>
      <c r="AI4" s="292"/>
      <c r="AJ4" s="292"/>
      <c r="AK4" s="292"/>
      <c r="AL4" s="292"/>
      <c r="AM4" s="292"/>
      <c r="AN4" s="292"/>
      <c r="AO4" s="292"/>
      <c r="AP4" s="292"/>
      <c r="AQ4" s="293"/>
      <c r="AR4" s="38"/>
    </row>
    <row r="5" spans="1:44" s="36" customFormat="1" ht="13.5" customHeight="1" thickBot="1">
      <c r="A5" s="38"/>
      <c r="B5" s="280"/>
      <c r="C5" s="281"/>
      <c r="D5" s="281"/>
      <c r="E5" s="281"/>
      <c r="F5" s="282"/>
      <c r="G5" s="286"/>
      <c r="H5" s="287"/>
      <c r="I5" s="287"/>
      <c r="J5" s="287"/>
      <c r="K5" s="287"/>
      <c r="L5" s="287"/>
      <c r="M5" s="287"/>
      <c r="N5" s="288"/>
      <c r="O5" s="288"/>
      <c r="P5" s="289"/>
      <c r="Q5" s="296"/>
      <c r="R5" s="227"/>
      <c r="S5" s="227"/>
      <c r="T5" s="227"/>
      <c r="U5" s="227"/>
      <c r="V5" s="227"/>
      <c r="W5" s="227"/>
      <c r="X5" s="234"/>
      <c r="Y5" s="237"/>
      <c r="Z5" s="237"/>
      <c r="AA5" s="237"/>
      <c r="AB5" s="237"/>
      <c r="AC5" s="237"/>
      <c r="AD5" s="237"/>
      <c r="AE5" s="237"/>
      <c r="AF5" s="237"/>
      <c r="AG5" s="237"/>
      <c r="AH5" s="214">
        <f>IF('明細書 (記載例)'!J6=0,"",'明細書 (記載例)'!J6)</f>
        <v>1212400001</v>
      </c>
      <c r="AI5" s="215"/>
      <c r="AJ5" s="215"/>
      <c r="AK5" s="215"/>
      <c r="AL5" s="215"/>
      <c r="AM5" s="215"/>
      <c r="AN5" s="215"/>
      <c r="AO5" s="215"/>
      <c r="AP5" s="215"/>
      <c r="AQ5" s="216"/>
      <c r="AR5" s="38"/>
    </row>
    <row r="6" spans="1:44" s="36" customFormat="1" ht="11.25" customHeight="1">
      <c r="A6" s="38"/>
      <c r="B6" s="217" t="s">
        <v>51</v>
      </c>
      <c r="C6" s="218"/>
      <c r="D6" s="218"/>
      <c r="E6" s="218"/>
      <c r="F6" s="218"/>
      <c r="G6" s="223">
        <v>8</v>
      </c>
      <c r="H6" s="224"/>
      <c r="I6" s="224"/>
      <c r="J6" s="224"/>
      <c r="K6" s="224"/>
      <c r="L6" s="224"/>
      <c r="M6" s="225"/>
      <c r="N6" s="232" t="s">
        <v>58</v>
      </c>
      <c r="O6" s="232"/>
      <c r="P6" s="233"/>
      <c r="Q6" s="296" t="s">
        <v>60</v>
      </c>
      <c r="R6" s="227"/>
      <c r="S6" s="227"/>
      <c r="T6" s="227"/>
      <c r="U6" s="227"/>
      <c r="V6" s="227"/>
      <c r="W6" s="227"/>
      <c r="X6" s="234"/>
      <c r="Y6" s="236">
        <f>'明細書 (記載例)'!C8</f>
        <v>0</v>
      </c>
      <c r="Z6" s="237"/>
      <c r="AA6" s="237"/>
      <c r="AB6" s="237"/>
      <c r="AC6" s="237"/>
      <c r="AD6" s="237"/>
      <c r="AE6" s="237"/>
      <c r="AF6" s="237"/>
      <c r="AG6" s="237"/>
      <c r="AH6" s="240" t="s">
        <v>50</v>
      </c>
      <c r="AI6" s="241"/>
      <c r="AJ6" s="241"/>
      <c r="AK6" s="241"/>
      <c r="AL6" s="241"/>
      <c r="AM6" s="241"/>
      <c r="AN6" s="241"/>
      <c r="AO6" s="241"/>
      <c r="AP6" s="241"/>
      <c r="AQ6" s="242"/>
      <c r="AR6" s="38"/>
    </row>
    <row r="7" spans="1:44" s="36" customFormat="1" ht="11.25" customHeight="1">
      <c r="A7" s="38"/>
      <c r="B7" s="219"/>
      <c r="C7" s="220"/>
      <c r="D7" s="220"/>
      <c r="E7" s="220"/>
      <c r="F7" s="220"/>
      <c r="G7" s="226"/>
      <c r="H7" s="227"/>
      <c r="I7" s="227"/>
      <c r="J7" s="227"/>
      <c r="K7" s="227"/>
      <c r="L7" s="227"/>
      <c r="M7" s="228"/>
      <c r="N7" s="227"/>
      <c r="O7" s="227"/>
      <c r="P7" s="234"/>
      <c r="Q7" s="296"/>
      <c r="R7" s="227"/>
      <c r="S7" s="227"/>
      <c r="T7" s="227"/>
      <c r="U7" s="227"/>
      <c r="V7" s="227"/>
      <c r="W7" s="227"/>
      <c r="X7" s="234"/>
      <c r="Y7" s="236"/>
      <c r="Z7" s="237"/>
      <c r="AA7" s="237"/>
      <c r="AB7" s="237"/>
      <c r="AC7" s="237"/>
      <c r="AD7" s="237"/>
      <c r="AE7" s="237"/>
      <c r="AF7" s="237"/>
      <c r="AG7" s="237"/>
      <c r="AH7" s="236" t="str">
        <f>'明細書 (記載例)'!J7</f>
        <v>松戸介護事業所</v>
      </c>
      <c r="AI7" s="237"/>
      <c r="AJ7" s="237"/>
      <c r="AK7" s="237"/>
      <c r="AL7" s="237"/>
      <c r="AM7" s="237"/>
      <c r="AN7" s="237"/>
      <c r="AO7" s="237"/>
      <c r="AP7" s="237"/>
      <c r="AQ7" s="243"/>
      <c r="AR7" s="38"/>
    </row>
    <row r="8" spans="1:44" s="36" customFormat="1" ht="11.25" customHeight="1" thickBot="1">
      <c r="A8" s="38"/>
      <c r="B8" s="221"/>
      <c r="C8" s="222"/>
      <c r="D8" s="222"/>
      <c r="E8" s="222"/>
      <c r="F8" s="222"/>
      <c r="G8" s="229"/>
      <c r="H8" s="230"/>
      <c r="I8" s="230"/>
      <c r="J8" s="230"/>
      <c r="K8" s="230"/>
      <c r="L8" s="230"/>
      <c r="M8" s="231"/>
      <c r="N8" s="230"/>
      <c r="O8" s="230"/>
      <c r="P8" s="235"/>
      <c r="Q8" s="297"/>
      <c r="R8" s="230"/>
      <c r="S8" s="230"/>
      <c r="T8" s="230"/>
      <c r="U8" s="230"/>
      <c r="V8" s="230"/>
      <c r="W8" s="230"/>
      <c r="X8" s="235"/>
      <c r="Y8" s="238"/>
      <c r="Z8" s="239"/>
      <c r="AA8" s="239"/>
      <c r="AB8" s="239"/>
      <c r="AC8" s="239"/>
      <c r="AD8" s="239"/>
      <c r="AE8" s="239"/>
      <c r="AF8" s="239"/>
      <c r="AG8" s="239"/>
      <c r="AH8" s="238"/>
      <c r="AI8" s="239"/>
      <c r="AJ8" s="239"/>
      <c r="AK8" s="239"/>
      <c r="AL8" s="239"/>
      <c r="AM8" s="239"/>
      <c r="AN8" s="239"/>
      <c r="AO8" s="239"/>
      <c r="AP8" s="239"/>
      <c r="AQ8" s="244"/>
      <c r="AR8" s="38"/>
    </row>
    <row r="9" spans="1:44" ht="13.5" thickBot="1">
      <c r="AF9" s="44"/>
      <c r="AG9" s="44"/>
    </row>
    <row r="10" spans="1:44" s="37" customFormat="1" ht="9.75" customHeight="1">
      <c r="B10" s="265" t="s">
        <v>49</v>
      </c>
      <c r="C10" s="266"/>
      <c r="D10" s="266"/>
      <c r="E10" s="266"/>
      <c r="F10" s="266"/>
      <c r="G10" s="266"/>
      <c r="H10" s="268" t="s">
        <v>48</v>
      </c>
      <c r="I10" s="268"/>
      <c r="J10" s="268"/>
      <c r="K10" s="268"/>
      <c r="L10" s="268"/>
      <c r="M10" s="268"/>
      <c r="N10" s="268"/>
      <c r="O10" s="268"/>
      <c r="P10" s="268"/>
      <c r="Q10" s="268"/>
      <c r="R10" s="268"/>
      <c r="S10" s="268"/>
      <c r="T10" s="268"/>
      <c r="U10" s="268"/>
      <c r="V10" s="268"/>
      <c r="W10" s="268"/>
      <c r="X10" s="269" t="s">
        <v>47</v>
      </c>
      <c r="Y10" s="270"/>
      <c r="Z10" s="270"/>
      <c r="AA10" s="271"/>
      <c r="AB10" s="266" t="s">
        <v>46</v>
      </c>
      <c r="AC10" s="266"/>
      <c r="AD10" s="266"/>
      <c r="AE10" s="266"/>
      <c r="AF10" s="135" t="s">
        <v>63</v>
      </c>
      <c r="AG10" s="136"/>
      <c r="AH10" s="245" t="s">
        <v>45</v>
      </c>
      <c r="AI10" s="246"/>
      <c r="AJ10" s="246"/>
      <c r="AK10" s="246"/>
      <c r="AL10" s="246"/>
      <c r="AM10" s="246"/>
      <c r="AN10" s="246"/>
      <c r="AO10" s="246"/>
      <c r="AP10" s="246"/>
      <c r="AQ10" s="247"/>
    </row>
    <row r="11" spans="1:44" s="37" customFormat="1" ht="7.5" customHeight="1">
      <c r="B11" s="267"/>
      <c r="C11" s="256"/>
      <c r="D11" s="256"/>
      <c r="E11" s="256"/>
      <c r="F11" s="256"/>
      <c r="G11" s="256"/>
      <c r="H11" s="255"/>
      <c r="I11" s="255"/>
      <c r="J11" s="255"/>
      <c r="K11" s="255"/>
      <c r="L11" s="255"/>
      <c r="M11" s="255"/>
      <c r="N11" s="255"/>
      <c r="O11" s="255"/>
      <c r="P11" s="255"/>
      <c r="Q11" s="255"/>
      <c r="R11" s="255"/>
      <c r="S11" s="255"/>
      <c r="T11" s="255"/>
      <c r="U11" s="255"/>
      <c r="V11" s="255"/>
      <c r="W11" s="255"/>
      <c r="X11" s="272"/>
      <c r="Y11" s="273"/>
      <c r="Z11" s="273"/>
      <c r="AA11" s="274"/>
      <c r="AB11" s="256"/>
      <c r="AC11" s="256"/>
      <c r="AD11" s="256"/>
      <c r="AE11" s="256"/>
      <c r="AF11" s="138"/>
      <c r="AG11" s="139"/>
      <c r="AH11" s="248"/>
      <c r="AI11" s="249"/>
      <c r="AJ11" s="249"/>
      <c r="AK11" s="249"/>
      <c r="AL11" s="249"/>
      <c r="AM11" s="249"/>
      <c r="AN11" s="249"/>
      <c r="AO11" s="249"/>
      <c r="AP11" s="249"/>
      <c r="AQ11" s="250"/>
    </row>
    <row r="12" spans="1:44" s="37" customFormat="1" ht="13.5" customHeight="1">
      <c r="B12" s="254" t="s">
        <v>44</v>
      </c>
      <c r="C12" s="255"/>
      <c r="D12" s="255"/>
      <c r="E12" s="256" t="s">
        <v>43</v>
      </c>
      <c r="F12" s="256"/>
      <c r="G12" s="256"/>
      <c r="H12" s="256" t="s">
        <v>42</v>
      </c>
      <c r="I12" s="256"/>
      <c r="J12" s="256"/>
      <c r="K12" s="256"/>
      <c r="L12" s="256"/>
      <c r="M12" s="256"/>
      <c r="N12" s="256"/>
      <c r="O12" s="256"/>
      <c r="P12" s="256" t="s">
        <v>41</v>
      </c>
      <c r="Q12" s="256"/>
      <c r="R12" s="256"/>
      <c r="S12" s="256"/>
      <c r="T12" s="256"/>
      <c r="U12" s="256"/>
      <c r="V12" s="256"/>
      <c r="W12" s="256"/>
      <c r="X12" s="272"/>
      <c r="Y12" s="273"/>
      <c r="Z12" s="273"/>
      <c r="AA12" s="274"/>
      <c r="AB12" s="256"/>
      <c r="AC12" s="256"/>
      <c r="AD12" s="256"/>
      <c r="AE12" s="256"/>
      <c r="AF12" s="138"/>
      <c r="AG12" s="139"/>
      <c r="AH12" s="248"/>
      <c r="AI12" s="249"/>
      <c r="AJ12" s="249"/>
      <c r="AK12" s="249"/>
      <c r="AL12" s="249"/>
      <c r="AM12" s="249"/>
      <c r="AN12" s="249"/>
      <c r="AO12" s="249"/>
      <c r="AP12" s="249"/>
      <c r="AQ12" s="250"/>
    </row>
    <row r="13" spans="1:44" s="37" customFormat="1" ht="13.5" customHeight="1">
      <c r="B13" s="254"/>
      <c r="C13" s="255"/>
      <c r="D13" s="255"/>
      <c r="E13" s="257"/>
      <c r="F13" s="257"/>
      <c r="G13" s="257"/>
      <c r="H13" s="257"/>
      <c r="I13" s="257"/>
      <c r="J13" s="257"/>
      <c r="K13" s="257"/>
      <c r="L13" s="257"/>
      <c r="M13" s="257"/>
      <c r="N13" s="257"/>
      <c r="O13" s="257"/>
      <c r="P13" s="257"/>
      <c r="Q13" s="257"/>
      <c r="R13" s="257"/>
      <c r="S13" s="257"/>
      <c r="T13" s="257"/>
      <c r="U13" s="257"/>
      <c r="V13" s="257"/>
      <c r="W13" s="257"/>
      <c r="X13" s="272"/>
      <c r="Y13" s="273"/>
      <c r="Z13" s="273"/>
      <c r="AA13" s="274"/>
      <c r="AB13" s="257"/>
      <c r="AC13" s="257"/>
      <c r="AD13" s="257"/>
      <c r="AE13" s="257"/>
      <c r="AF13" s="142"/>
      <c r="AG13" s="143"/>
      <c r="AH13" s="251"/>
      <c r="AI13" s="252"/>
      <c r="AJ13" s="252"/>
      <c r="AK13" s="252"/>
      <c r="AL13" s="252"/>
      <c r="AM13" s="252"/>
      <c r="AN13" s="252"/>
      <c r="AO13" s="252"/>
      <c r="AP13" s="252"/>
      <c r="AQ13" s="253"/>
    </row>
    <row r="14" spans="1:44" s="36" customFormat="1" ht="16" customHeight="1">
      <c r="B14" s="258">
        <v>9</v>
      </c>
      <c r="C14" s="259"/>
      <c r="D14" s="259"/>
      <c r="E14" s="260" t="s">
        <v>59</v>
      </c>
      <c r="F14" s="260"/>
      <c r="G14" s="260"/>
      <c r="H14" s="261">
        <v>0.41666666666666669</v>
      </c>
      <c r="I14" s="262"/>
      <c r="J14" s="262"/>
      <c r="K14" s="262"/>
      <c r="L14" s="262"/>
      <c r="M14" s="262"/>
      <c r="N14" s="262"/>
      <c r="O14" s="262"/>
      <c r="P14" s="261">
        <v>0.54166666666666663</v>
      </c>
      <c r="Q14" s="262"/>
      <c r="R14" s="262"/>
      <c r="S14" s="262"/>
      <c r="T14" s="262"/>
      <c r="U14" s="262"/>
      <c r="V14" s="262"/>
      <c r="W14" s="262"/>
      <c r="X14" s="263">
        <f>P14-H14</f>
        <v>0.12499999999999994</v>
      </c>
      <c r="Y14" s="264"/>
      <c r="Z14" s="264"/>
      <c r="AA14" s="264"/>
      <c r="AB14" s="125">
        <v>2</v>
      </c>
      <c r="AC14" s="125"/>
      <c r="AD14" s="125"/>
      <c r="AE14" s="125"/>
      <c r="AF14" s="120"/>
      <c r="AG14" s="120"/>
      <c r="AH14" s="96"/>
      <c r="AI14" s="97"/>
      <c r="AJ14" s="97"/>
      <c r="AK14" s="97"/>
      <c r="AL14" s="97"/>
      <c r="AM14" s="97"/>
      <c r="AN14" s="97"/>
      <c r="AO14" s="97"/>
      <c r="AP14" s="97"/>
      <c r="AQ14" s="98"/>
    </row>
    <row r="15" spans="1:44" s="36" customFormat="1" ht="16" customHeight="1">
      <c r="B15" s="258"/>
      <c r="C15" s="259"/>
      <c r="D15" s="259"/>
      <c r="E15" s="260"/>
      <c r="F15" s="260"/>
      <c r="G15" s="260"/>
      <c r="H15" s="262"/>
      <c r="I15" s="262"/>
      <c r="J15" s="262"/>
      <c r="K15" s="262"/>
      <c r="L15" s="262"/>
      <c r="M15" s="262"/>
      <c r="N15" s="262"/>
      <c r="O15" s="262"/>
      <c r="P15" s="262"/>
      <c r="Q15" s="262"/>
      <c r="R15" s="262"/>
      <c r="S15" s="262"/>
      <c r="T15" s="262"/>
      <c r="U15" s="262"/>
      <c r="V15" s="262"/>
      <c r="W15" s="262"/>
      <c r="X15" s="264"/>
      <c r="Y15" s="264"/>
      <c r="Z15" s="264"/>
      <c r="AA15" s="264"/>
      <c r="AB15" s="125"/>
      <c r="AC15" s="125"/>
      <c r="AD15" s="125"/>
      <c r="AE15" s="125"/>
      <c r="AF15" s="121"/>
      <c r="AG15" s="121"/>
      <c r="AH15" s="99"/>
      <c r="AI15" s="100"/>
      <c r="AJ15" s="100"/>
      <c r="AK15" s="100"/>
      <c r="AL15" s="100"/>
      <c r="AM15" s="100"/>
      <c r="AN15" s="100"/>
      <c r="AO15" s="100"/>
      <c r="AP15" s="100"/>
      <c r="AQ15" s="101"/>
    </row>
    <row r="16" spans="1:44" s="36" customFormat="1" ht="16" customHeight="1">
      <c r="B16" s="258">
        <v>16</v>
      </c>
      <c r="C16" s="259"/>
      <c r="D16" s="259"/>
      <c r="E16" s="260" t="s">
        <v>59</v>
      </c>
      <c r="F16" s="260"/>
      <c r="G16" s="260"/>
      <c r="H16" s="261">
        <v>0.41666666666666669</v>
      </c>
      <c r="I16" s="262"/>
      <c r="J16" s="262"/>
      <c r="K16" s="262"/>
      <c r="L16" s="262"/>
      <c r="M16" s="262"/>
      <c r="N16" s="262"/>
      <c r="O16" s="262"/>
      <c r="P16" s="261">
        <v>0.75</v>
      </c>
      <c r="Q16" s="262"/>
      <c r="R16" s="262"/>
      <c r="S16" s="262"/>
      <c r="T16" s="262"/>
      <c r="U16" s="262"/>
      <c r="V16" s="262"/>
      <c r="W16" s="262"/>
      <c r="X16" s="263">
        <f>P16-H16</f>
        <v>0.33333333333333331</v>
      </c>
      <c r="Y16" s="264"/>
      <c r="Z16" s="264"/>
      <c r="AA16" s="264"/>
      <c r="AB16" s="125">
        <v>2</v>
      </c>
      <c r="AC16" s="125"/>
      <c r="AD16" s="125"/>
      <c r="AE16" s="125"/>
      <c r="AF16" s="120"/>
      <c r="AG16" s="120"/>
      <c r="AH16" s="96"/>
      <c r="AI16" s="97"/>
      <c r="AJ16" s="97"/>
      <c r="AK16" s="97"/>
      <c r="AL16" s="97"/>
      <c r="AM16" s="97"/>
      <c r="AN16" s="97"/>
      <c r="AO16" s="97"/>
      <c r="AP16" s="97"/>
      <c r="AQ16" s="98"/>
    </row>
    <row r="17" spans="2:43" s="36" customFormat="1" ht="16" customHeight="1">
      <c r="B17" s="258"/>
      <c r="C17" s="259"/>
      <c r="D17" s="259"/>
      <c r="E17" s="260"/>
      <c r="F17" s="260"/>
      <c r="G17" s="260"/>
      <c r="H17" s="262"/>
      <c r="I17" s="262"/>
      <c r="J17" s="262"/>
      <c r="K17" s="262"/>
      <c r="L17" s="262"/>
      <c r="M17" s="262"/>
      <c r="N17" s="262"/>
      <c r="O17" s="262"/>
      <c r="P17" s="262"/>
      <c r="Q17" s="262"/>
      <c r="R17" s="262"/>
      <c r="S17" s="262"/>
      <c r="T17" s="262"/>
      <c r="U17" s="262"/>
      <c r="V17" s="262"/>
      <c r="W17" s="262"/>
      <c r="X17" s="264"/>
      <c r="Y17" s="264"/>
      <c r="Z17" s="264"/>
      <c r="AA17" s="264"/>
      <c r="AB17" s="125"/>
      <c r="AC17" s="125"/>
      <c r="AD17" s="125"/>
      <c r="AE17" s="125"/>
      <c r="AF17" s="121"/>
      <c r="AG17" s="121"/>
      <c r="AH17" s="99"/>
      <c r="AI17" s="100"/>
      <c r="AJ17" s="100"/>
      <c r="AK17" s="100"/>
      <c r="AL17" s="100"/>
      <c r="AM17" s="100"/>
      <c r="AN17" s="100"/>
      <c r="AO17" s="100"/>
      <c r="AP17" s="100"/>
      <c r="AQ17" s="101"/>
    </row>
    <row r="18" spans="2:43" s="36" customFormat="1" ht="16" customHeight="1">
      <c r="B18" s="258">
        <v>23</v>
      </c>
      <c r="C18" s="259"/>
      <c r="D18" s="259"/>
      <c r="E18" s="260" t="s">
        <v>59</v>
      </c>
      <c r="F18" s="260"/>
      <c r="G18" s="260"/>
      <c r="H18" s="261">
        <v>0.41666666666666669</v>
      </c>
      <c r="I18" s="262"/>
      <c r="J18" s="262"/>
      <c r="K18" s="262"/>
      <c r="L18" s="262"/>
      <c r="M18" s="262"/>
      <c r="N18" s="262"/>
      <c r="O18" s="262"/>
      <c r="P18" s="261">
        <v>0.625</v>
      </c>
      <c r="Q18" s="262"/>
      <c r="R18" s="262"/>
      <c r="S18" s="262"/>
      <c r="T18" s="262"/>
      <c r="U18" s="262"/>
      <c r="V18" s="262"/>
      <c r="W18" s="262"/>
      <c r="X18" s="263">
        <f>P18-H18</f>
        <v>0.20833333333333331</v>
      </c>
      <c r="Y18" s="264"/>
      <c r="Z18" s="264"/>
      <c r="AA18" s="264"/>
      <c r="AB18" s="125"/>
      <c r="AC18" s="125"/>
      <c r="AD18" s="125"/>
      <c r="AE18" s="125"/>
      <c r="AF18" s="120"/>
      <c r="AG18" s="120"/>
      <c r="AH18" s="96"/>
      <c r="AI18" s="97"/>
      <c r="AJ18" s="97"/>
      <c r="AK18" s="97"/>
      <c r="AL18" s="97"/>
      <c r="AM18" s="97"/>
      <c r="AN18" s="97"/>
      <c r="AO18" s="97"/>
      <c r="AP18" s="97"/>
      <c r="AQ18" s="98"/>
    </row>
    <row r="19" spans="2:43" s="36" customFormat="1" ht="16" customHeight="1">
      <c r="B19" s="258"/>
      <c r="C19" s="259"/>
      <c r="D19" s="259"/>
      <c r="E19" s="260"/>
      <c r="F19" s="260"/>
      <c r="G19" s="260"/>
      <c r="H19" s="262"/>
      <c r="I19" s="262"/>
      <c r="J19" s="262"/>
      <c r="K19" s="262"/>
      <c r="L19" s="262"/>
      <c r="M19" s="262"/>
      <c r="N19" s="262"/>
      <c r="O19" s="262"/>
      <c r="P19" s="262"/>
      <c r="Q19" s="262"/>
      <c r="R19" s="262"/>
      <c r="S19" s="262"/>
      <c r="T19" s="262"/>
      <c r="U19" s="262"/>
      <c r="V19" s="262"/>
      <c r="W19" s="262"/>
      <c r="X19" s="264"/>
      <c r="Y19" s="264"/>
      <c r="Z19" s="264"/>
      <c r="AA19" s="264"/>
      <c r="AB19" s="125"/>
      <c r="AC19" s="125"/>
      <c r="AD19" s="125"/>
      <c r="AE19" s="125"/>
      <c r="AF19" s="121"/>
      <c r="AG19" s="121"/>
      <c r="AH19" s="99"/>
      <c r="AI19" s="100"/>
      <c r="AJ19" s="100"/>
      <c r="AK19" s="100"/>
      <c r="AL19" s="100"/>
      <c r="AM19" s="100"/>
      <c r="AN19" s="100"/>
      <c r="AO19" s="100"/>
      <c r="AP19" s="100"/>
      <c r="AQ19" s="101"/>
    </row>
    <row r="20" spans="2:43" s="36" customFormat="1" ht="16" customHeight="1">
      <c r="B20" s="258">
        <v>30</v>
      </c>
      <c r="C20" s="259"/>
      <c r="D20" s="259"/>
      <c r="E20" s="260" t="s">
        <v>59</v>
      </c>
      <c r="F20" s="260"/>
      <c r="G20" s="260"/>
      <c r="H20" s="261">
        <v>0.41666666666666669</v>
      </c>
      <c r="I20" s="262"/>
      <c r="J20" s="262"/>
      <c r="K20" s="262"/>
      <c r="L20" s="262"/>
      <c r="M20" s="262"/>
      <c r="N20" s="262"/>
      <c r="O20" s="262"/>
      <c r="P20" s="261">
        <v>0.54166666666666663</v>
      </c>
      <c r="Q20" s="262"/>
      <c r="R20" s="262"/>
      <c r="S20" s="262"/>
      <c r="T20" s="262"/>
      <c r="U20" s="262"/>
      <c r="V20" s="262"/>
      <c r="W20" s="262"/>
      <c r="X20" s="263">
        <f>P20-H20</f>
        <v>0.12499999999999994</v>
      </c>
      <c r="Y20" s="264"/>
      <c r="Z20" s="264"/>
      <c r="AA20" s="264"/>
      <c r="AB20" s="125"/>
      <c r="AC20" s="125"/>
      <c r="AD20" s="125"/>
      <c r="AE20" s="125"/>
      <c r="AF20" s="120"/>
      <c r="AG20" s="120"/>
      <c r="AH20" s="96"/>
      <c r="AI20" s="97"/>
      <c r="AJ20" s="97"/>
      <c r="AK20" s="97"/>
      <c r="AL20" s="97"/>
      <c r="AM20" s="97"/>
      <c r="AN20" s="97"/>
      <c r="AO20" s="97"/>
      <c r="AP20" s="97"/>
      <c r="AQ20" s="98"/>
    </row>
    <row r="21" spans="2:43" s="36" customFormat="1" ht="16" customHeight="1">
      <c r="B21" s="258"/>
      <c r="C21" s="259"/>
      <c r="D21" s="259"/>
      <c r="E21" s="260"/>
      <c r="F21" s="260"/>
      <c r="G21" s="260"/>
      <c r="H21" s="262"/>
      <c r="I21" s="262"/>
      <c r="J21" s="262"/>
      <c r="K21" s="262"/>
      <c r="L21" s="262"/>
      <c r="M21" s="262"/>
      <c r="N21" s="262"/>
      <c r="O21" s="262"/>
      <c r="P21" s="262"/>
      <c r="Q21" s="262"/>
      <c r="R21" s="262"/>
      <c r="S21" s="262"/>
      <c r="T21" s="262"/>
      <c r="U21" s="262"/>
      <c r="V21" s="262"/>
      <c r="W21" s="262"/>
      <c r="X21" s="264"/>
      <c r="Y21" s="264"/>
      <c r="Z21" s="264"/>
      <c r="AA21" s="264"/>
      <c r="AB21" s="125"/>
      <c r="AC21" s="125"/>
      <c r="AD21" s="125"/>
      <c r="AE21" s="125"/>
      <c r="AF21" s="121"/>
      <c r="AG21" s="121"/>
      <c r="AH21" s="99"/>
      <c r="AI21" s="100"/>
      <c r="AJ21" s="100"/>
      <c r="AK21" s="100"/>
      <c r="AL21" s="100"/>
      <c r="AM21" s="100"/>
      <c r="AN21" s="100"/>
      <c r="AO21" s="100"/>
      <c r="AP21" s="100"/>
      <c r="AQ21" s="101"/>
    </row>
    <row r="22" spans="2:43" s="36" customFormat="1" ht="16" customHeight="1">
      <c r="B22" s="122"/>
      <c r="C22" s="123"/>
      <c r="D22" s="123"/>
      <c r="E22" s="124"/>
      <c r="F22" s="124"/>
      <c r="G22" s="124"/>
      <c r="H22" s="128"/>
      <c r="I22" s="125"/>
      <c r="J22" s="125"/>
      <c r="K22" s="125"/>
      <c r="L22" s="125"/>
      <c r="M22" s="125"/>
      <c r="N22" s="125"/>
      <c r="O22" s="125"/>
      <c r="P22" s="128"/>
      <c r="Q22" s="125"/>
      <c r="R22" s="125"/>
      <c r="S22" s="125"/>
      <c r="T22" s="125"/>
      <c r="U22" s="125"/>
      <c r="V22" s="125"/>
      <c r="W22" s="125"/>
      <c r="X22" s="263">
        <f>P22-H22</f>
        <v>0</v>
      </c>
      <c r="Y22" s="264"/>
      <c r="Z22" s="264"/>
      <c r="AA22" s="264"/>
      <c r="AB22" s="125"/>
      <c r="AC22" s="125"/>
      <c r="AD22" s="125"/>
      <c r="AE22" s="125"/>
      <c r="AF22" s="120"/>
      <c r="AG22" s="120"/>
      <c r="AH22" s="96"/>
      <c r="AI22" s="97"/>
      <c r="AJ22" s="97"/>
      <c r="AK22" s="97"/>
      <c r="AL22" s="97"/>
      <c r="AM22" s="97"/>
      <c r="AN22" s="97"/>
      <c r="AO22" s="97"/>
      <c r="AP22" s="97"/>
      <c r="AQ22" s="98"/>
    </row>
    <row r="23" spans="2:43" s="36" customFormat="1" ht="16" customHeight="1">
      <c r="B23" s="122"/>
      <c r="C23" s="123"/>
      <c r="D23" s="123"/>
      <c r="E23" s="124"/>
      <c r="F23" s="124"/>
      <c r="G23" s="124"/>
      <c r="H23" s="125"/>
      <c r="I23" s="125"/>
      <c r="J23" s="125"/>
      <c r="K23" s="125"/>
      <c r="L23" s="125"/>
      <c r="M23" s="125"/>
      <c r="N23" s="125"/>
      <c r="O23" s="125"/>
      <c r="P23" s="125"/>
      <c r="Q23" s="125"/>
      <c r="R23" s="125"/>
      <c r="S23" s="125"/>
      <c r="T23" s="125"/>
      <c r="U23" s="125"/>
      <c r="V23" s="125"/>
      <c r="W23" s="125"/>
      <c r="X23" s="264"/>
      <c r="Y23" s="264"/>
      <c r="Z23" s="264"/>
      <c r="AA23" s="264"/>
      <c r="AB23" s="125"/>
      <c r="AC23" s="125"/>
      <c r="AD23" s="125"/>
      <c r="AE23" s="125"/>
      <c r="AF23" s="121"/>
      <c r="AG23" s="121"/>
      <c r="AH23" s="99"/>
      <c r="AI23" s="100"/>
      <c r="AJ23" s="100"/>
      <c r="AK23" s="100"/>
      <c r="AL23" s="100"/>
      <c r="AM23" s="100"/>
      <c r="AN23" s="100"/>
      <c r="AO23" s="100"/>
      <c r="AP23" s="100"/>
      <c r="AQ23" s="101"/>
    </row>
    <row r="24" spans="2:43" s="36" customFormat="1" ht="16" customHeight="1">
      <c r="B24" s="122"/>
      <c r="C24" s="123"/>
      <c r="D24" s="123"/>
      <c r="E24" s="124"/>
      <c r="F24" s="124"/>
      <c r="G24" s="124"/>
      <c r="H24" s="125"/>
      <c r="I24" s="125"/>
      <c r="J24" s="125"/>
      <c r="K24" s="125"/>
      <c r="L24" s="125"/>
      <c r="M24" s="125"/>
      <c r="N24" s="125"/>
      <c r="O24" s="125"/>
      <c r="P24" s="125"/>
      <c r="Q24" s="125"/>
      <c r="R24" s="125"/>
      <c r="S24" s="125"/>
      <c r="T24" s="125"/>
      <c r="U24" s="125"/>
      <c r="V24" s="125"/>
      <c r="W24" s="125"/>
      <c r="X24" s="263">
        <f>P24-H24</f>
        <v>0</v>
      </c>
      <c r="Y24" s="264"/>
      <c r="Z24" s="264"/>
      <c r="AA24" s="264"/>
      <c r="AB24" s="125"/>
      <c r="AC24" s="125"/>
      <c r="AD24" s="125"/>
      <c r="AE24" s="125"/>
      <c r="AF24" s="120"/>
      <c r="AG24" s="120"/>
      <c r="AH24" s="96"/>
      <c r="AI24" s="97"/>
      <c r="AJ24" s="97"/>
      <c r="AK24" s="97"/>
      <c r="AL24" s="97"/>
      <c r="AM24" s="97"/>
      <c r="AN24" s="97"/>
      <c r="AO24" s="97"/>
      <c r="AP24" s="97"/>
      <c r="AQ24" s="98"/>
    </row>
    <row r="25" spans="2:43" s="36" customFormat="1" ht="16" customHeight="1">
      <c r="B25" s="122"/>
      <c r="C25" s="123"/>
      <c r="D25" s="123"/>
      <c r="E25" s="124"/>
      <c r="F25" s="124"/>
      <c r="G25" s="124"/>
      <c r="H25" s="125"/>
      <c r="I25" s="125"/>
      <c r="J25" s="125"/>
      <c r="K25" s="125"/>
      <c r="L25" s="125"/>
      <c r="M25" s="125"/>
      <c r="N25" s="125"/>
      <c r="O25" s="125"/>
      <c r="P25" s="125"/>
      <c r="Q25" s="125"/>
      <c r="R25" s="125"/>
      <c r="S25" s="125"/>
      <c r="T25" s="125"/>
      <c r="U25" s="125"/>
      <c r="V25" s="125"/>
      <c r="W25" s="125"/>
      <c r="X25" s="264"/>
      <c r="Y25" s="264"/>
      <c r="Z25" s="264"/>
      <c r="AA25" s="264"/>
      <c r="AB25" s="125"/>
      <c r="AC25" s="125"/>
      <c r="AD25" s="125"/>
      <c r="AE25" s="125"/>
      <c r="AF25" s="121"/>
      <c r="AG25" s="121"/>
      <c r="AH25" s="99"/>
      <c r="AI25" s="100"/>
      <c r="AJ25" s="100"/>
      <c r="AK25" s="100"/>
      <c r="AL25" s="100"/>
      <c r="AM25" s="100"/>
      <c r="AN25" s="100"/>
      <c r="AO25" s="100"/>
      <c r="AP25" s="100"/>
      <c r="AQ25" s="101"/>
    </row>
    <row r="26" spans="2:43" s="36" customFormat="1" ht="16" customHeight="1">
      <c r="B26" s="122"/>
      <c r="C26" s="123"/>
      <c r="D26" s="123"/>
      <c r="E26" s="124"/>
      <c r="F26" s="124"/>
      <c r="G26" s="124"/>
      <c r="H26" s="125"/>
      <c r="I26" s="125"/>
      <c r="J26" s="125"/>
      <c r="K26" s="125"/>
      <c r="L26" s="125"/>
      <c r="M26" s="125"/>
      <c r="N26" s="125"/>
      <c r="O26" s="125"/>
      <c r="P26" s="125"/>
      <c r="Q26" s="125"/>
      <c r="R26" s="125"/>
      <c r="S26" s="125"/>
      <c r="T26" s="125"/>
      <c r="U26" s="125"/>
      <c r="V26" s="125"/>
      <c r="W26" s="125"/>
      <c r="X26" s="263">
        <f>P26-H26</f>
        <v>0</v>
      </c>
      <c r="Y26" s="264"/>
      <c r="Z26" s="264"/>
      <c r="AA26" s="264"/>
      <c r="AB26" s="125"/>
      <c r="AC26" s="125"/>
      <c r="AD26" s="125"/>
      <c r="AE26" s="125"/>
      <c r="AF26" s="120"/>
      <c r="AG26" s="120"/>
      <c r="AH26" s="96"/>
      <c r="AI26" s="97"/>
      <c r="AJ26" s="97"/>
      <c r="AK26" s="97"/>
      <c r="AL26" s="97"/>
      <c r="AM26" s="97"/>
      <c r="AN26" s="97"/>
      <c r="AO26" s="97"/>
      <c r="AP26" s="97"/>
      <c r="AQ26" s="98"/>
    </row>
    <row r="27" spans="2:43" s="36" customFormat="1" ht="16" customHeight="1">
      <c r="B27" s="122"/>
      <c r="C27" s="123"/>
      <c r="D27" s="123"/>
      <c r="E27" s="124"/>
      <c r="F27" s="124"/>
      <c r="G27" s="124"/>
      <c r="H27" s="125"/>
      <c r="I27" s="125"/>
      <c r="J27" s="125"/>
      <c r="K27" s="125"/>
      <c r="L27" s="125"/>
      <c r="M27" s="125"/>
      <c r="N27" s="125"/>
      <c r="O27" s="125"/>
      <c r="P27" s="125"/>
      <c r="Q27" s="125"/>
      <c r="R27" s="125"/>
      <c r="S27" s="125"/>
      <c r="T27" s="125"/>
      <c r="U27" s="125"/>
      <c r="V27" s="125"/>
      <c r="W27" s="125"/>
      <c r="X27" s="264"/>
      <c r="Y27" s="264"/>
      <c r="Z27" s="264"/>
      <c r="AA27" s="264"/>
      <c r="AB27" s="125"/>
      <c r="AC27" s="125"/>
      <c r="AD27" s="125"/>
      <c r="AE27" s="125"/>
      <c r="AF27" s="121"/>
      <c r="AG27" s="121"/>
      <c r="AH27" s="99"/>
      <c r="AI27" s="100"/>
      <c r="AJ27" s="100"/>
      <c r="AK27" s="100"/>
      <c r="AL27" s="100"/>
      <c r="AM27" s="100"/>
      <c r="AN27" s="100"/>
      <c r="AO27" s="100"/>
      <c r="AP27" s="100"/>
      <c r="AQ27" s="101"/>
    </row>
    <row r="28" spans="2:43" s="36" customFormat="1" ht="16" customHeight="1">
      <c r="B28" s="122"/>
      <c r="C28" s="123"/>
      <c r="D28" s="123"/>
      <c r="E28" s="124"/>
      <c r="F28" s="124"/>
      <c r="G28" s="124"/>
      <c r="H28" s="125"/>
      <c r="I28" s="125"/>
      <c r="J28" s="125"/>
      <c r="K28" s="125"/>
      <c r="L28" s="125"/>
      <c r="M28" s="125"/>
      <c r="N28" s="125"/>
      <c r="O28" s="125"/>
      <c r="P28" s="125"/>
      <c r="Q28" s="125"/>
      <c r="R28" s="125"/>
      <c r="S28" s="125"/>
      <c r="T28" s="125"/>
      <c r="U28" s="125"/>
      <c r="V28" s="125"/>
      <c r="W28" s="125"/>
      <c r="X28" s="263">
        <f>P28-H28</f>
        <v>0</v>
      </c>
      <c r="Y28" s="264"/>
      <c r="Z28" s="264"/>
      <c r="AA28" s="264"/>
      <c r="AB28" s="125"/>
      <c r="AC28" s="125"/>
      <c r="AD28" s="125"/>
      <c r="AE28" s="125"/>
      <c r="AF28" s="120"/>
      <c r="AG28" s="120"/>
      <c r="AH28" s="96"/>
      <c r="AI28" s="97"/>
      <c r="AJ28" s="97"/>
      <c r="AK28" s="97"/>
      <c r="AL28" s="97"/>
      <c r="AM28" s="97"/>
      <c r="AN28" s="97"/>
      <c r="AO28" s="97"/>
      <c r="AP28" s="97"/>
      <c r="AQ28" s="98"/>
    </row>
    <row r="29" spans="2:43" s="36" customFormat="1" ht="16" customHeight="1">
      <c r="B29" s="122"/>
      <c r="C29" s="123"/>
      <c r="D29" s="123"/>
      <c r="E29" s="124"/>
      <c r="F29" s="124"/>
      <c r="G29" s="124"/>
      <c r="H29" s="125"/>
      <c r="I29" s="125"/>
      <c r="J29" s="125"/>
      <c r="K29" s="125"/>
      <c r="L29" s="125"/>
      <c r="M29" s="125"/>
      <c r="N29" s="125"/>
      <c r="O29" s="125"/>
      <c r="P29" s="125"/>
      <c r="Q29" s="125"/>
      <c r="R29" s="125"/>
      <c r="S29" s="125"/>
      <c r="T29" s="125"/>
      <c r="U29" s="125"/>
      <c r="V29" s="125"/>
      <c r="W29" s="125"/>
      <c r="X29" s="264"/>
      <c r="Y29" s="264"/>
      <c r="Z29" s="264"/>
      <c r="AA29" s="264"/>
      <c r="AB29" s="125"/>
      <c r="AC29" s="125"/>
      <c r="AD29" s="125"/>
      <c r="AE29" s="125"/>
      <c r="AF29" s="121"/>
      <c r="AG29" s="121"/>
      <c r="AH29" s="99"/>
      <c r="AI29" s="100"/>
      <c r="AJ29" s="100"/>
      <c r="AK29" s="100"/>
      <c r="AL29" s="100"/>
      <c r="AM29" s="100"/>
      <c r="AN29" s="100"/>
      <c r="AO29" s="100"/>
      <c r="AP29" s="100"/>
      <c r="AQ29" s="101"/>
    </row>
    <row r="30" spans="2:43" s="36" customFormat="1" ht="16" customHeight="1">
      <c r="B30" s="122"/>
      <c r="C30" s="123"/>
      <c r="D30" s="123"/>
      <c r="E30" s="124"/>
      <c r="F30" s="124"/>
      <c r="G30" s="124"/>
      <c r="H30" s="125"/>
      <c r="I30" s="125"/>
      <c r="J30" s="125"/>
      <c r="K30" s="125"/>
      <c r="L30" s="125"/>
      <c r="M30" s="125"/>
      <c r="N30" s="125"/>
      <c r="O30" s="125"/>
      <c r="P30" s="125"/>
      <c r="Q30" s="125"/>
      <c r="R30" s="125"/>
      <c r="S30" s="125"/>
      <c r="T30" s="125"/>
      <c r="U30" s="125"/>
      <c r="V30" s="125"/>
      <c r="W30" s="125"/>
      <c r="X30" s="263">
        <f>P30-H30</f>
        <v>0</v>
      </c>
      <c r="Y30" s="264"/>
      <c r="Z30" s="264"/>
      <c r="AA30" s="264"/>
      <c r="AB30" s="125"/>
      <c r="AC30" s="125"/>
      <c r="AD30" s="125"/>
      <c r="AE30" s="125"/>
      <c r="AF30" s="120"/>
      <c r="AG30" s="120"/>
      <c r="AH30" s="96"/>
      <c r="AI30" s="97"/>
      <c r="AJ30" s="97"/>
      <c r="AK30" s="97"/>
      <c r="AL30" s="97"/>
      <c r="AM30" s="97"/>
      <c r="AN30" s="97"/>
      <c r="AO30" s="97"/>
      <c r="AP30" s="97"/>
      <c r="AQ30" s="98"/>
    </row>
    <row r="31" spans="2:43" s="36" customFormat="1" ht="16" customHeight="1">
      <c r="B31" s="122"/>
      <c r="C31" s="123"/>
      <c r="D31" s="123"/>
      <c r="E31" s="124"/>
      <c r="F31" s="124"/>
      <c r="G31" s="124"/>
      <c r="H31" s="125"/>
      <c r="I31" s="125"/>
      <c r="J31" s="125"/>
      <c r="K31" s="125"/>
      <c r="L31" s="125"/>
      <c r="M31" s="125"/>
      <c r="N31" s="125"/>
      <c r="O31" s="125"/>
      <c r="P31" s="125"/>
      <c r="Q31" s="125"/>
      <c r="R31" s="125"/>
      <c r="S31" s="125"/>
      <c r="T31" s="125"/>
      <c r="U31" s="125"/>
      <c r="V31" s="125"/>
      <c r="W31" s="125"/>
      <c r="X31" s="264"/>
      <c r="Y31" s="264"/>
      <c r="Z31" s="264"/>
      <c r="AA31" s="264"/>
      <c r="AB31" s="125"/>
      <c r="AC31" s="125"/>
      <c r="AD31" s="125"/>
      <c r="AE31" s="125"/>
      <c r="AF31" s="121"/>
      <c r="AG31" s="121"/>
      <c r="AH31" s="99"/>
      <c r="AI31" s="100"/>
      <c r="AJ31" s="100"/>
      <c r="AK31" s="100"/>
      <c r="AL31" s="100"/>
      <c r="AM31" s="100"/>
      <c r="AN31" s="100"/>
      <c r="AO31" s="100"/>
      <c r="AP31" s="100"/>
      <c r="AQ31" s="101"/>
    </row>
    <row r="32" spans="2:43" s="36" customFormat="1" ht="16" customHeight="1">
      <c r="B32" s="122"/>
      <c r="C32" s="123"/>
      <c r="D32" s="123"/>
      <c r="E32" s="124"/>
      <c r="F32" s="124"/>
      <c r="G32" s="124"/>
      <c r="H32" s="125"/>
      <c r="I32" s="125"/>
      <c r="J32" s="125"/>
      <c r="K32" s="125"/>
      <c r="L32" s="125"/>
      <c r="M32" s="125"/>
      <c r="N32" s="125"/>
      <c r="O32" s="125"/>
      <c r="P32" s="125"/>
      <c r="Q32" s="125"/>
      <c r="R32" s="125"/>
      <c r="S32" s="125"/>
      <c r="T32" s="125"/>
      <c r="U32" s="125"/>
      <c r="V32" s="125"/>
      <c r="W32" s="125"/>
      <c r="X32" s="263">
        <f>P32-H32</f>
        <v>0</v>
      </c>
      <c r="Y32" s="264"/>
      <c r="Z32" s="264"/>
      <c r="AA32" s="264"/>
      <c r="AB32" s="125"/>
      <c r="AC32" s="125"/>
      <c r="AD32" s="125"/>
      <c r="AE32" s="125"/>
      <c r="AF32" s="120"/>
      <c r="AG32" s="120"/>
      <c r="AH32" s="96"/>
      <c r="AI32" s="97"/>
      <c r="AJ32" s="97"/>
      <c r="AK32" s="97"/>
      <c r="AL32" s="97"/>
      <c r="AM32" s="97"/>
      <c r="AN32" s="97"/>
      <c r="AO32" s="97"/>
      <c r="AP32" s="97"/>
      <c r="AQ32" s="98"/>
    </row>
    <row r="33" spans="2:43" s="36" customFormat="1" ht="16" customHeight="1">
      <c r="B33" s="122"/>
      <c r="C33" s="123"/>
      <c r="D33" s="123"/>
      <c r="E33" s="124"/>
      <c r="F33" s="124"/>
      <c r="G33" s="124"/>
      <c r="H33" s="125"/>
      <c r="I33" s="125"/>
      <c r="J33" s="125"/>
      <c r="K33" s="125"/>
      <c r="L33" s="125"/>
      <c r="M33" s="125"/>
      <c r="N33" s="125"/>
      <c r="O33" s="125"/>
      <c r="P33" s="125"/>
      <c r="Q33" s="125"/>
      <c r="R33" s="125"/>
      <c r="S33" s="125"/>
      <c r="T33" s="125"/>
      <c r="U33" s="125"/>
      <c r="V33" s="125"/>
      <c r="W33" s="125"/>
      <c r="X33" s="264"/>
      <c r="Y33" s="264"/>
      <c r="Z33" s="264"/>
      <c r="AA33" s="264"/>
      <c r="AB33" s="125"/>
      <c r="AC33" s="125"/>
      <c r="AD33" s="125"/>
      <c r="AE33" s="125"/>
      <c r="AF33" s="121"/>
      <c r="AG33" s="121"/>
      <c r="AH33" s="99"/>
      <c r="AI33" s="100"/>
      <c r="AJ33" s="100"/>
      <c r="AK33" s="100"/>
      <c r="AL33" s="100"/>
      <c r="AM33" s="100"/>
      <c r="AN33" s="100"/>
      <c r="AO33" s="100"/>
      <c r="AP33" s="100"/>
      <c r="AQ33" s="101"/>
    </row>
    <row r="34" spans="2:43" s="36" customFormat="1" ht="16" customHeight="1">
      <c r="B34" s="122"/>
      <c r="C34" s="123"/>
      <c r="D34" s="123"/>
      <c r="E34" s="124"/>
      <c r="F34" s="124"/>
      <c r="G34" s="124"/>
      <c r="H34" s="125"/>
      <c r="I34" s="125"/>
      <c r="J34" s="125"/>
      <c r="K34" s="125"/>
      <c r="L34" s="125"/>
      <c r="M34" s="125"/>
      <c r="N34" s="125"/>
      <c r="O34" s="125"/>
      <c r="P34" s="125"/>
      <c r="Q34" s="125"/>
      <c r="R34" s="125"/>
      <c r="S34" s="125"/>
      <c r="T34" s="125"/>
      <c r="U34" s="125"/>
      <c r="V34" s="125"/>
      <c r="W34" s="125"/>
      <c r="X34" s="263">
        <f>P34-H34</f>
        <v>0</v>
      </c>
      <c r="Y34" s="264"/>
      <c r="Z34" s="264"/>
      <c r="AA34" s="264"/>
      <c r="AB34" s="125"/>
      <c r="AC34" s="125"/>
      <c r="AD34" s="125"/>
      <c r="AE34" s="125"/>
      <c r="AF34" s="120"/>
      <c r="AG34" s="120"/>
      <c r="AH34" s="96"/>
      <c r="AI34" s="97"/>
      <c r="AJ34" s="97"/>
      <c r="AK34" s="97"/>
      <c r="AL34" s="97"/>
      <c r="AM34" s="97"/>
      <c r="AN34" s="97"/>
      <c r="AO34" s="97"/>
      <c r="AP34" s="97"/>
      <c r="AQ34" s="98"/>
    </row>
    <row r="35" spans="2:43" s="36" customFormat="1" ht="16" customHeight="1">
      <c r="B35" s="122"/>
      <c r="C35" s="123"/>
      <c r="D35" s="123"/>
      <c r="E35" s="124"/>
      <c r="F35" s="124"/>
      <c r="G35" s="124"/>
      <c r="H35" s="125"/>
      <c r="I35" s="125"/>
      <c r="J35" s="125"/>
      <c r="K35" s="125"/>
      <c r="L35" s="125"/>
      <c r="M35" s="125"/>
      <c r="N35" s="125"/>
      <c r="O35" s="125"/>
      <c r="P35" s="125"/>
      <c r="Q35" s="125"/>
      <c r="R35" s="125"/>
      <c r="S35" s="125"/>
      <c r="T35" s="125"/>
      <c r="U35" s="125"/>
      <c r="V35" s="125"/>
      <c r="W35" s="125"/>
      <c r="X35" s="264"/>
      <c r="Y35" s="264"/>
      <c r="Z35" s="264"/>
      <c r="AA35" s="264"/>
      <c r="AB35" s="125"/>
      <c r="AC35" s="125"/>
      <c r="AD35" s="125"/>
      <c r="AE35" s="125"/>
      <c r="AF35" s="121"/>
      <c r="AG35" s="121"/>
      <c r="AH35" s="99"/>
      <c r="AI35" s="100"/>
      <c r="AJ35" s="100"/>
      <c r="AK35" s="100"/>
      <c r="AL35" s="100"/>
      <c r="AM35" s="100"/>
      <c r="AN35" s="100"/>
      <c r="AO35" s="100"/>
      <c r="AP35" s="100"/>
      <c r="AQ35" s="101"/>
    </row>
    <row r="36" spans="2:43" s="36" customFormat="1" ht="16" customHeight="1">
      <c r="B36" s="122"/>
      <c r="C36" s="123"/>
      <c r="D36" s="123"/>
      <c r="E36" s="124"/>
      <c r="F36" s="124"/>
      <c r="G36" s="124"/>
      <c r="H36" s="125"/>
      <c r="I36" s="125"/>
      <c r="J36" s="125"/>
      <c r="K36" s="125"/>
      <c r="L36" s="125"/>
      <c r="M36" s="125"/>
      <c r="N36" s="125"/>
      <c r="O36" s="125"/>
      <c r="P36" s="125"/>
      <c r="Q36" s="125"/>
      <c r="R36" s="125"/>
      <c r="S36" s="125"/>
      <c r="T36" s="125"/>
      <c r="U36" s="125"/>
      <c r="V36" s="125"/>
      <c r="W36" s="125"/>
      <c r="X36" s="263">
        <f>P36-H36</f>
        <v>0</v>
      </c>
      <c r="Y36" s="264"/>
      <c r="Z36" s="264"/>
      <c r="AA36" s="264"/>
      <c r="AB36" s="125"/>
      <c r="AC36" s="125"/>
      <c r="AD36" s="125"/>
      <c r="AE36" s="125"/>
      <c r="AF36" s="120"/>
      <c r="AG36" s="120"/>
      <c r="AH36" s="96"/>
      <c r="AI36" s="97"/>
      <c r="AJ36" s="97"/>
      <c r="AK36" s="97"/>
      <c r="AL36" s="97"/>
      <c r="AM36" s="97"/>
      <c r="AN36" s="97"/>
      <c r="AO36" s="97"/>
      <c r="AP36" s="97"/>
      <c r="AQ36" s="98"/>
    </row>
    <row r="37" spans="2:43" s="36" customFormat="1" ht="16" customHeight="1">
      <c r="B37" s="122"/>
      <c r="C37" s="123"/>
      <c r="D37" s="123"/>
      <c r="E37" s="124"/>
      <c r="F37" s="124"/>
      <c r="G37" s="124"/>
      <c r="H37" s="125"/>
      <c r="I37" s="125"/>
      <c r="J37" s="125"/>
      <c r="K37" s="125"/>
      <c r="L37" s="125"/>
      <c r="M37" s="125"/>
      <c r="N37" s="125"/>
      <c r="O37" s="125"/>
      <c r="P37" s="125"/>
      <c r="Q37" s="125"/>
      <c r="R37" s="125"/>
      <c r="S37" s="125"/>
      <c r="T37" s="125"/>
      <c r="U37" s="125"/>
      <c r="V37" s="125"/>
      <c r="W37" s="125"/>
      <c r="X37" s="264"/>
      <c r="Y37" s="264"/>
      <c r="Z37" s="264"/>
      <c r="AA37" s="264"/>
      <c r="AB37" s="125"/>
      <c r="AC37" s="125"/>
      <c r="AD37" s="125"/>
      <c r="AE37" s="125"/>
      <c r="AF37" s="121"/>
      <c r="AG37" s="121"/>
      <c r="AH37" s="99"/>
      <c r="AI37" s="100"/>
      <c r="AJ37" s="100"/>
      <c r="AK37" s="100"/>
      <c r="AL37" s="100"/>
      <c r="AM37" s="100"/>
      <c r="AN37" s="100"/>
      <c r="AO37" s="100"/>
      <c r="AP37" s="100"/>
      <c r="AQ37" s="101"/>
    </row>
    <row r="38" spans="2:43" s="36" customFormat="1" ht="16" customHeight="1">
      <c r="B38" s="122"/>
      <c r="C38" s="123"/>
      <c r="D38" s="123"/>
      <c r="E38" s="124"/>
      <c r="F38" s="124"/>
      <c r="G38" s="124"/>
      <c r="H38" s="128"/>
      <c r="I38" s="125"/>
      <c r="J38" s="125"/>
      <c r="K38" s="125"/>
      <c r="L38" s="125"/>
      <c r="M38" s="125"/>
      <c r="N38" s="125"/>
      <c r="O38" s="125"/>
      <c r="P38" s="128"/>
      <c r="Q38" s="125"/>
      <c r="R38" s="125"/>
      <c r="S38" s="125"/>
      <c r="T38" s="125"/>
      <c r="U38" s="125"/>
      <c r="V38" s="125"/>
      <c r="W38" s="125"/>
      <c r="X38" s="263">
        <f>P38-H38</f>
        <v>0</v>
      </c>
      <c r="Y38" s="264"/>
      <c r="Z38" s="264"/>
      <c r="AA38" s="264"/>
      <c r="AB38" s="125"/>
      <c r="AC38" s="125"/>
      <c r="AD38" s="125"/>
      <c r="AE38" s="125"/>
      <c r="AF38" s="120"/>
      <c r="AG38" s="120"/>
      <c r="AH38" s="96"/>
      <c r="AI38" s="97"/>
      <c r="AJ38" s="97"/>
      <c r="AK38" s="97"/>
      <c r="AL38" s="97"/>
      <c r="AM38" s="97"/>
      <c r="AN38" s="97"/>
      <c r="AO38" s="97"/>
      <c r="AP38" s="97"/>
      <c r="AQ38" s="98"/>
    </row>
    <row r="39" spans="2:43" s="36" customFormat="1" ht="16" customHeight="1">
      <c r="B39" s="122"/>
      <c r="C39" s="123"/>
      <c r="D39" s="123"/>
      <c r="E39" s="124"/>
      <c r="F39" s="124"/>
      <c r="G39" s="124"/>
      <c r="H39" s="125"/>
      <c r="I39" s="125"/>
      <c r="J39" s="125"/>
      <c r="K39" s="125"/>
      <c r="L39" s="125"/>
      <c r="M39" s="125"/>
      <c r="N39" s="125"/>
      <c r="O39" s="125"/>
      <c r="P39" s="125"/>
      <c r="Q39" s="125"/>
      <c r="R39" s="125"/>
      <c r="S39" s="125"/>
      <c r="T39" s="125"/>
      <c r="U39" s="125"/>
      <c r="V39" s="125"/>
      <c r="W39" s="125"/>
      <c r="X39" s="264"/>
      <c r="Y39" s="264"/>
      <c r="Z39" s="264"/>
      <c r="AA39" s="264"/>
      <c r="AB39" s="125"/>
      <c r="AC39" s="125"/>
      <c r="AD39" s="125"/>
      <c r="AE39" s="125"/>
      <c r="AF39" s="121"/>
      <c r="AG39" s="121"/>
      <c r="AH39" s="99"/>
      <c r="AI39" s="100"/>
      <c r="AJ39" s="100"/>
      <c r="AK39" s="100"/>
      <c r="AL39" s="100"/>
      <c r="AM39" s="100"/>
      <c r="AN39" s="100"/>
      <c r="AO39" s="100"/>
      <c r="AP39" s="100"/>
      <c r="AQ39" s="101"/>
    </row>
    <row r="40" spans="2:43" s="36" customFormat="1" ht="16" customHeight="1">
      <c r="B40" s="122"/>
      <c r="C40" s="123"/>
      <c r="D40" s="123"/>
      <c r="E40" s="124"/>
      <c r="F40" s="124"/>
      <c r="G40" s="124"/>
      <c r="H40" s="125"/>
      <c r="I40" s="125"/>
      <c r="J40" s="125"/>
      <c r="K40" s="125"/>
      <c r="L40" s="125"/>
      <c r="M40" s="125"/>
      <c r="N40" s="125"/>
      <c r="O40" s="125"/>
      <c r="P40" s="125"/>
      <c r="Q40" s="125"/>
      <c r="R40" s="125"/>
      <c r="S40" s="125"/>
      <c r="T40" s="125"/>
      <c r="U40" s="125"/>
      <c r="V40" s="125"/>
      <c r="W40" s="125"/>
      <c r="X40" s="263">
        <f>P40-H40</f>
        <v>0</v>
      </c>
      <c r="Y40" s="264"/>
      <c r="Z40" s="264"/>
      <c r="AA40" s="264"/>
      <c r="AB40" s="125"/>
      <c r="AC40" s="125"/>
      <c r="AD40" s="125"/>
      <c r="AE40" s="125"/>
      <c r="AF40" s="120"/>
      <c r="AG40" s="120"/>
      <c r="AH40" s="96"/>
      <c r="AI40" s="97"/>
      <c r="AJ40" s="97"/>
      <c r="AK40" s="97"/>
      <c r="AL40" s="97"/>
      <c r="AM40" s="97"/>
      <c r="AN40" s="97"/>
      <c r="AO40" s="97"/>
      <c r="AP40" s="97"/>
      <c r="AQ40" s="98"/>
    </row>
    <row r="41" spans="2:43" s="36" customFormat="1" ht="16" customHeight="1">
      <c r="B41" s="122"/>
      <c r="C41" s="123"/>
      <c r="D41" s="123"/>
      <c r="E41" s="124"/>
      <c r="F41" s="124"/>
      <c r="G41" s="124"/>
      <c r="H41" s="125"/>
      <c r="I41" s="125"/>
      <c r="J41" s="125"/>
      <c r="K41" s="125"/>
      <c r="L41" s="125"/>
      <c r="M41" s="125"/>
      <c r="N41" s="125"/>
      <c r="O41" s="125"/>
      <c r="P41" s="125"/>
      <c r="Q41" s="125"/>
      <c r="R41" s="125"/>
      <c r="S41" s="125"/>
      <c r="T41" s="125"/>
      <c r="U41" s="125"/>
      <c r="V41" s="125"/>
      <c r="W41" s="125"/>
      <c r="X41" s="264"/>
      <c r="Y41" s="264"/>
      <c r="Z41" s="264"/>
      <c r="AA41" s="264"/>
      <c r="AB41" s="125"/>
      <c r="AC41" s="125"/>
      <c r="AD41" s="125"/>
      <c r="AE41" s="125"/>
      <c r="AF41" s="121"/>
      <c r="AG41" s="121"/>
      <c r="AH41" s="99"/>
      <c r="AI41" s="100"/>
      <c r="AJ41" s="100"/>
      <c r="AK41" s="100"/>
      <c r="AL41" s="100"/>
      <c r="AM41" s="100"/>
      <c r="AN41" s="100"/>
      <c r="AO41" s="100"/>
      <c r="AP41" s="100"/>
      <c r="AQ41" s="101"/>
    </row>
    <row r="42" spans="2:43" s="36" customFormat="1" ht="16" customHeight="1">
      <c r="B42" s="122"/>
      <c r="C42" s="123"/>
      <c r="D42" s="123"/>
      <c r="E42" s="124"/>
      <c r="F42" s="124"/>
      <c r="G42" s="124"/>
      <c r="H42" s="125"/>
      <c r="I42" s="125"/>
      <c r="J42" s="125"/>
      <c r="K42" s="125"/>
      <c r="L42" s="125"/>
      <c r="M42" s="125"/>
      <c r="N42" s="125"/>
      <c r="O42" s="125"/>
      <c r="P42" s="125"/>
      <c r="Q42" s="125"/>
      <c r="R42" s="125"/>
      <c r="S42" s="125"/>
      <c r="T42" s="125"/>
      <c r="U42" s="125"/>
      <c r="V42" s="125"/>
      <c r="W42" s="125"/>
      <c r="X42" s="263">
        <f>P42-H42</f>
        <v>0</v>
      </c>
      <c r="Y42" s="264"/>
      <c r="Z42" s="264"/>
      <c r="AA42" s="264"/>
      <c r="AB42" s="125"/>
      <c r="AC42" s="125"/>
      <c r="AD42" s="125"/>
      <c r="AE42" s="125"/>
      <c r="AF42" s="120"/>
      <c r="AG42" s="120"/>
      <c r="AH42" s="96"/>
      <c r="AI42" s="97"/>
      <c r="AJ42" s="97"/>
      <c r="AK42" s="97"/>
      <c r="AL42" s="97"/>
      <c r="AM42" s="97"/>
      <c r="AN42" s="97"/>
      <c r="AO42" s="97"/>
      <c r="AP42" s="97"/>
      <c r="AQ42" s="98"/>
    </row>
    <row r="43" spans="2:43" s="36" customFormat="1" ht="16" customHeight="1">
      <c r="B43" s="122"/>
      <c r="C43" s="123"/>
      <c r="D43" s="123"/>
      <c r="E43" s="124"/>
      <c r="F43" s="124"/>
      <c r="G43" s="124"/>
      <c r="H43" s="125"/>
      <c r="I43" s="125"/>
      <c r="J43" s="125"/>
      <c r="K43" s="125"/>
      <c r="L43" s="125"/>
      <c r="M43" s="125"/>
      <c r="N43" s="125"/>
      <c r="O43" s="125"/>
      <c r="P43" s="125"/>
      <c r="Q43" s="125"/>
      <c r="R43" s="125"/>
      <c r="S43" s="125"/>
      <c r="T43" s="125"/>
      <c r="U43" s="125"/>
      <c r="V43" s="125"/>
      <c r="W43" s="125"/>
      <c r="X43" s="264"/>
      <c r="Y43" s="264"/>
      <c r="Z43" s="264"/>
      <c r="AA43" s="264"/>
      <c r="AB43" s="125"/>
      <c r="AC43" s="125"/>
      <c r="AD43" s="125"/>
      <c r="AE43" s="125"/>
      <c r="AF43" s="121"/>
      <c r="AG43" s="121"/>
      <c r="AH43" s="99"/>
      <c r="AI43" s="100"/>
      <c r="AJ43" s="100"/>
      <c r="AK43" s="100"/>
      <c r="AL43" s="100"/>
      <c r="AM43" s="100"/>
      <c r="AN43" s="100"/>
      <c r="AO43" s="100"/>
      <c r="AP43" s="100"/>
      <c r="AQ43" s="101"/>
    </row>
    <row r="44" spans="2:43" s="36" customFormat="1" ht="16" customHeight="1">
      <c r="B44" s="122"/>
      <c r="C44" s="123"/>
      <c r="D44" s="123"/>
      <c r="E44" s="124"/>
      <c r="F44" s="124"/>
      <c r="G44" s="124"/>
      <c r="H44" s="125"/>
      <c r="I44" s="125"/>
      <c r="J44" s="125"/>
      <c r="K44" s="125"/>
      <c r="L44" s="125"/>
      <c r="M44" s="125"/>
      <c r="N44" s="125"/>
      <c r="O44" s="125"/>
      <c r="P44" s="125"/>
      <c r="Q44" s="125"/>
      <c r="R44" s="125"/>
      <c r="S44" s="125"/>
      <c r="T44" s="125"/>
      <c r="U44" s="125"/>
      <c r="V44" s="125"/>
      <c r="W44" s="125"/>
      <c r="X44" s="263">
        <f>P44-H44</f>
        <v>0</v>
      </c>
      <c r="Y44" s="264"/>
      <c r="Z44" s="264"/>
      <c r="AA44" s="264"/>
      <c r="AB44" s="125"/>
      <c r="AC44" s="125"/>
      <c r="AD44" s="125"/>
      <c r="AE44" s="125"/>
      <c r="AF44" s="120"/>
      <c r="AG44" s="120"/>
      <c r="AH44" s="96"/>
      <c r="AI44" s="97"/>
      <c r="AJ44" s="97"/>
      <c r="AK44" s="97"/>
      <c r="AL44" s="97"/>
      <c r="AM44" s="97"/>
      <c r="AN44" s="97"/>
      <c r="AO44" s="97"/>
      <c r="AP44" s="97"/>
      <c r="AQ44" s="98"/>
    </row>
    <row r="45" spans="2:43" s="36" customFormat="1" ht="16" customHeight="1">
      <c r="B45" s="122"/>
      <c r="C45" s="123"/>
      <c r="D45" s="123"/>
      <c r="E45" s="124"/>
      <c r="F45" s="124"/>
      <c r="G45" s="124"/>
      <c r="H45" s="125"/>
      <c r="I45" s="125"/>
      <c r="J45" s="125"/>
      <c r="K45" s="125"/>
      <c r="L45" s="125"/>
      <c r="M45" s="125"/>
      <c r="N45" s="125"/>
      <c r="O45" s="125"/>
      <c r="P45" s="125"/>
      <c r="Q45" s="125"/>
      <c r="R45" s="125"/>
      <c r="S45" s="125"/>
      <c r="T45" s="125"/>
      <c r="U45" s="125"/>
      <c r="V45" s="125"/>
      <c r="W45" s="125"/>
      <c r="X45" s="264"/>
      <c r="Y45" s="264"/>
      <c r="Z45" s="264"/>
      <c r="AA45" s="264"/>
      <c r="AB45" s="125"/>
      <c r="AC45" s="125"/>
      <c r="AD45" s="125"/>
      <c r="AE45" s="125"/>
      <c r="AF45" s="121"/>
      <c r="AG45" s="121"/>
      <c r="AH45" s="99"/>
      <c r="AI45" s="100"/>
      <c r="AJ45" s="100"/>
      <c r="AK45" s="100"/>
      <c r="AL45" s="100"/>
      <c r="AM45" s="100"/>
      <c r="AN45" s="100"/>
      <c r="AO45" s="100"/>
      <c r="AP45" s="100"/>
      <c r="AQ45" s="101"/>
    </row>
    <row r="46" spans="2:43" s="36" customFormat="1" ht="16" customHeight="1">
      <c r="B46" s="122"/>
      <c r="C46" s="123"/>
      <c r="D46" s="123"/>
      <c r="E46" s="124"/>
      <c r="F46" s="124"/>
      <c r="G46" s="124"/>
      <c r="H46" s="125"/>
      <c r="I46" s="125"/>
      <c r="J46" s="125"/>
      <c r="K46" s="125"/>
      <c r="L46" s="125"/>
      <c r="M46" s="125"/>
      <c r="N46" s="125"/>
      <c r="O46" s="125"/>
      <c r="P46" s="125"/>
      <c r="Q46" s="125"/>
      <c r="R46" s="125"/>
      <c r="S46" s="125"/>
      <c r="T46" s="125"/>
      <c r="U46" s="125"/>
      <c r="V46" s="125"/>
      <c r="W46" s="125"/>
      <c r="X46" s="263">
        <f>P46-H46</f>
        <v>0</v>
      </c>
      <c r="Y46" s="264"/>
      <c r="Z46" s="264"/>
      <c r="AA46" s="264"/>
      <c r="AB46" s="125"/>
      <c r="AC46" s="125"/>
      <c r="AD46" s="125"/>
      <c r="AE46" s="125"/>
      <c r="AF46" s="120"/>
      <c r="AG46" s="120"/>
      <c r="AH46" s="96"/>
      <c r="AI46" s="97"/>
      <c r="AJ46" s="97"/>
      <c r="AK46" s="97"/>
      <c r="AL46" s="97"/>
      <c r="AM46" s="97"/>
      <c r="AN46" s="97"/>
      <c r="AO46" s="97"/>
      <c r="AP46" s="97"/>
      <c r="AQ46" s="98"/>
    </row>
    <row r="47" spans="2:43" s="36" customFormat="1" ht="16" customHeight="1">
      <c r="B47" s="122"/>
      <c r="C47" s="123"/>
      <c r="D47" s="123"/>
      <c r="E47" s="124"/>
      <c r="F47" s="124"/>
      <c r="G47" s="124"/>
      <c r="H47" s="125"/>
      <c r="I47" s="125"/>
      <c r="J47" s="125"/>
      <c r="K47" s="125"/>
      <c r="L47" s="125"/>
      <c r="M47" s="125"/>
      <c r="N47" s="125"/>
      <c r="O47" s="125"/>
      <c r="P47" s="125"/>
      <c r="Q47" s="125"/>
      <c r="R47" s="125"/>
      <c r="S47" s="125"/>
      <c r="T47" s="125"/>
      <c r="U47" s="125"/>
      <c r="V47" s="125"/>
      <c r="W47" s="125"/>
      <c r="X47" s="264"/>
      <c r="Y47" s="264"/>
      <c r="Z47" s="264"/>
      <c r="AA47" s="264"/>
      <c r="AB47" s="125"/>
      <c r="AC47" s="125"/>
      <c r="AD47" s="125"/>
      <c r="AE47" s="125"/>
      <c r="AF47" s="121"/>
      <c r="AG47" s="121"/>
      <c r="AH47" s="99"/>
      <c r="AI47" s="100"/>
      <c r="AJ47" s="100"/>
      <c r="AK47" s="100"/>
      <c r="AL47" s="100"/>
      <c r="AM47" s="100"/>
      <c r="AN47" s="100"/>
      <c r="AO47" s="100"/>
      <c r="AP47" s="100"/>
      <c r="AQ47" s="101"/>
    </row>
    <row r="48" spans="2:43" s="36" customFormat="1" ht="16" customHeight="1">
      <c r="B48" s="122"/>
      <c r="C48" s="123"/>
      <c r="D48" s="123"/>
      <c r="E48" s="124"/>
      <c r="F48" s="124"/>
      <c r="G48" s="124"/>
      <c r="H48" s="125"/>
      <c r="I48" s="125"/>
      <c r="J48" s="125"/>
      <c r="K48" s="125"/>
      <c r="L48" s="125"/>
      <c r="M48" s="125"/>
      <c r="N48" s="125"/>
      <c r="O48" s="125"/>
      <c r="P48" s="125"/>
      <c r="Q48" s="125"/>
      <c r="R48" s="125"/>
      <c r="S48" s="125"/>
      <c r="T48" s="125"/>
      <c r="U48" s="125"/>
      <c r="V48" s="125"/>
      <c r="W48" s="125"/>
      <c r="X48" s="263">
        <f>P48-H48</f>
        <v>0</v>
      </c>
      <c r="Y48" s="264"/>
      <c r="Z48" s="264"/>
      <c r="AA48" s="264"/>
      <c r="AB48" s="125"/>
      <c r="AC48" s="125"/>
      <c r="AD48" s="125"/>
      <c r="AE48" s="125"/>
      <c r="AF48" s="120"/>
      <c r="AG48" s="120"/>
      <c r="AH48" s="96"/>
      <c r="AI48" s="97"/>
      <c r="AJ48" s="97"/>
      <c r="AK48" s="97"/>
      <c r="AL48" s="97"/>
      <c r="AM48" s="97"/>
      <c r="AN48" s="97"/>
      <c r="AO48" s="97"/>
      <c r="AP48" s="97"/>
      <c r="AQ48" s="98"/>
    </row>
    <row r="49" spans="2:43" s="36" customFormat="1" ht="16" customHeight="1">
      <c r="B49" s="122"/>
      <c r="C49" s="123"/>
      <c r="D49" s="123"/>
      <c r="E49" s="124"/>
      <c r="F49" s="124"/>
      <c r="G49" s="124"/>
      <c r="H49" s="125"/>
      <c r="I49" s="125"/>
      <c r="J49" s="125"/>
      <c r="K49" s="125"/>
      <c r="L49" s="125"/>
      <c r="M49" s="125"/>
      <c r="N49" s="125"/>
      <c r="O49" s="125"/>
      <c r="P49" s="125"/>
      <c r="Q49" s="125"/>
      <c r="R49" s="125"/>
      <c r="S49" s="125"/>
      <c r="T49" s="125"/>
      <c r="U49" s="125"/>
      <c r="V49" s="125"/>
      <c r="W49" s="125"/>
      <c r="X49" s="264"/>
      <c r="Y49" s="264"/>
      <c r="Z49" s="264"/>
      <c r="AA49" s="264"/>
      <c r="AB49" s="125"/>
      <c r="AC49" s="125"/>
      <c r="AD49" s="125"/>
      <c r="AE49" s="125"/>
      <c r="AF49" s="121"/>
      <c r="AG49" s="121"/>
      <c r="AH49" s="99"/>
      <c r="AI49" s="100"/>
      <c r="AJ49" s="100"/>
      <c r="AK49" s="100"/>
      <c r="AL49" s="100"/>
      <c r="AM49" s="100"/>
      <c r="AN49" s="100"/>
      <c r="AO49" s="100"/>
      <c r="AP49" s="100"/>
      <c r="AQ49" s="101"/>
    </row>
    <row r="50" spans="2:43" s="36" customFormat="1" ht="16" customHeight="1">
      <c r="B50" s="122"/>
      <c r="C50" s="123"/>
      <c r="D50" s="123"/>
      <c r="E50" s="124"/>
      <c r="F50" s="124"/>
      <c r="G50" s="124"/>
      <c r="H50" s="125"/>
      <c r="I50" s="125"/>
      <c r="J50" s="125"/>
      <c r="K50" s="125"/>
      <c r="L50" s="125"/>
      <c r="M50" s="125"/>
      <c r="N50" s="125"/>
      <c r="O50" s="125"/>
      <c r="P50" s="125"/>
      <c r="Q50" s="125"/>
      <c r="R50" s="125"/>
      <c r="S50" s="125"/>
      <c r="T50" s="125"/>
      <c r="U50" s="125"/>
      <c r="V50" s="125"/>
      <c r="W50" s="125"/>
      <c r="X50" s="263">
        <f>P50-H50</f>
        <v>0</v>
      </c>
      <c r="Y50" s="264"/>
      <c r="Z50" s="264"/>
      <c r="AA50" s="264"/>
      <c r="AB50" s="125"/>
      <c r="AC50" s="125"/>
      <c r="AD50" s="125"/>
      <c r="AE50" s="125"/>
      <c r="AF50" s="120"/>
      <c r="AG50" s="120"/>
      <c r="AH50" s="96"/>
      <c r="AI50" s="97"/>
      <c r="AJ50" s="97"/>
      <c r="AK50" s="97"/>
      <c r="AL50" s="97"/>
      <c r="AM50" s="97"/>
      <c r="AN50" s="97"/>
      <c r="AO50" s="97"/>
      <c r="AP50" s="97"/>
      <c r="AQ50" s="98"/>
    </row>
    <row r="51" spans="2:43" s="36" customFormat="1" ht="16" customHeight="1">
      <c r="B51" s="122"/>
      <c r="C51" s="123"/>
      <c r="D51" s="123"/>
      <c r="E51" s="124"/>
      <c r="F51" s="124"/>
      <c r="G51" s="124"/>
      <c r="H51" s="125"/>
      <c r="I51" s="125"/>
      <c r="J51" s="125"/>
      <c r="K51" s="125"/>
      <c r="L51" s="125"/>
      <c r="M51" s="125"/>
      <c r="N51" s="125"/>
      <c r="O51" s="125"/>
      <c r="P51" s="125"/>
      <c r="Q51" s="125"/>
      <c r="R51" s="125"/>
      <c r="S51" s="125"/>
      <c r="T51" s="125"/>
      <c r="U51" s="125"/>
      <c r="V51" s="125"/>
      <c r="W51" s="125"/>
      <c r="X51" s="264"/>
      <c r="Y51" s="264"/>
      <c r="Z51" s="264"/>
      <c r="AA51" s="264"/>
      <c r="AB51" s="125"/>
      <c r="AC51" s="125"/>
      <c r="AD51" s="125"/>
      <c r="AE51" s="125"/>
      <c r="AF51" s="121"/>
      <c r="AG51" s="121"/>
      <c r="AH51" s="99"/>
      <c r="AI51" s="100"/>
      <c r="AJ51" s="100"/>
      <c r="AK51" s="100"/>
      <c r="AL51" s="100"/>
      <c r="AM51" s="100"/>
      <c r="AN51" s="100"/>
      <c r="AO51" s="100"/>
      <c r="AP51" s="100"/>
      <c r="AQ51" s="101"/>
    </row>
    <row r="52" spans="2:43" s="36" customFormat="1" ht="16" customHeight="1">
      <c r="B52" s="122"/>
      <c r="C52" s="123"/>
      <c r="D52" s="123"/>
      <c r="E52" s="124"/>
      <c r="F52" s="124"/>
      <c r="G52" s="124"/>
      <c r="H52" s="125"/>
      <c r="I52" s="125"/>
      <c r="J52" s="125"/>
      <c r="K52" s="125"/>
      <c r="L52" s="125"/>
      <c r="M52" s="125"/>
      <c r="N52" s="125"/>
      <c r="O52" s="125"/>
      <c r="P52" s="125"/>
      <c r="Q52" s="125"/>
      <c r="R52" s="125"/>
      <c r="S52" s="125"/>
      <c r="T52" s="125"/>
      <c r="U52" s="125"/>
      <c r="V52" s="125"/>
      <c r="W52" s="125"/>
      <c r="X52" s="263">
        <f>P52-H52</f>
        <v>0</v>
      </c>
      <c r="Y52" s="264"/>
      <c r="Z52" s="264"/>
      <c r="AA52" s="264"/>
      <c r="AB52" s="125"/>
      <c r="AC52" s="125"/>
      <c r="AD52" s="125"/>
      <c r="AE52" s="125"/>
      <c r="AF52" s="120"/>
      <c r="AG52" s="120"/>
      <c r="AH52" s="96"/>
      <c r="AI52" s="97"/>
      <c r="AJ52" s="97"/>
      <c r="AK52" s="97"/>
      <c r="AL52" s="97"/>
      <c r="AM52" s="97"/>
      <c r="AN52" s="97"/>
      <c r="AO52" s="97"/>
      <c r="AP52" s="97"/>
      <c r="AQ52" s="98"/>
    </row>
    <row r="53" spans="2:43" s="36" customFormat="1" ht="16" customHeight="1" thickBot="1">
      <c r="B53" s="122"/>
      <c r="C53" s="123"/>
      <c r="D53" s="123"/>
      <c r="E53" s="124"/>
      <c r="F53" s="124"/>
      <c r="G53" s="124"/>
      <c r="H53" s="125"/>
      <c r="I53" s="125"/>
      <c r="J53" s="125"/>
      <c r="K53" s="125"/>
      <c r="L53" s="125"/>
      <c r="M53" s="125"/>
      <c r="N53" s="125"/>
      <c r="O53" s="125"/>
      <c r="P53" s="125"/>
      <c r="Q53" s="125"/>
      <c r="R53" s="125"/>
      <c r="S53" s="125"/>
      <c r="T53" s="125"/>
      <c r="U53" s="125"/>
      <c r="V53" s="125"/>
      <c r="W53" s="125"/>
      <c r="X53" s="264"/>
      <c r="Y53" s="264"/>
      <c r="Z53" s="264"/>
      <c r="AA53" s="264"/>
      <c r="AB53" s="125"/>
      <c r="AC53" s="125"/>
      <c r="AD53" s="125"/>
      <c r="AE53" s="125"/>
      <c r="AF53" s="121"/>
      <c r="AG53" s="121"/>
      <c r="AH53" s="99"/>
      <c r="AI53" s="100"/>
      <c r="AJ53" s="100"/>
      <c r="AK53" s="100"/>
      <c r="AL53" s="100"/>
      <c r="AM53" s="100"/>
      <c r="AN53" s="100"/>
      <c r="AO53" s="100"/>
      <c r="AP53" s="100"/>
      <c r="AQ53" s="101"/>
    </row>
    <row r="54" spans="2:43" s="36" customFormat="1" ht="11.25" customHeight="1" thickTop="1">
      <c r="B54" s="298" t="s">
        <v>40</v>
      </c>
      <c r="C54" s="299"/>
      <c r="D54" s="299"/>
      <c r="E54" s="299"/>
      <c r="F54" s="299"/>
      <c r="G54" s="299"/>
      <c r="H54" s="299"/>
      <c r="I54" s="299"/>
      <c r="J54" s="299"/>
      <c r="K54" s="299"/>
      <c r="L54" s="299"/>
      <c r="M54" s="299"/>
      <c r="N54" s="299"/>
      <c r="O54" s="299"/>
      <c r="P54" s="299"/>
      <c r="Q54" s="299"/>
      <c r="R54" s="299"/>
      <c r="S54" s="299"/>
      <c r="T54" s="299"/>
      <c r="U54" s="299"/>
      <c r="V54" s="299"/>
      <c r="W54" s="300"/>
      <c r="X54" s="304">
        <f>SUM(X14:AA53)</f>
        <v>0.79166666666666652</v>
      </c>
      <c r="Y54" s="305"/>
      <c r="Z54" s="305"/>
      <c r="AA54" s="306"/>
      <c r="AB54" s="310">
        <f>SUM(AB14:AE53)</f>
        <v>4</v>
      </c>
      <c r="AC54" s="310"/>
      <c r="AD54" s="310"/>
      <c r="AE54" s="310"/>
      <c r="AF54" s="85"/>
      <c r="AG54" s="86"/>
      <c r="AH54" s="312"/>
      <c r="AI54" s="313"/>
      <c r="AJ54" s="313"/>
      <c r="AK54" s="313"/>
      <c r="AL54" s="313"/>
      <c r="AM54" s="313"/>
      <c r="AN54" s="313"/>
      <c r="AO54" s="313"/>
      <c r="AP54" s="313"/>
      <c r="AQ54" s="314"/>
    </row>
    <row r="55" spans="2:43" s="36" customFormat="1" ht="11.25" customHeight="1" thickBot="1">
      <c r="B55" s="301"/>
      <c r="C55" s="302"/>
      <c r="D55" s="302"/>
      <c r="E55" s="302"/>
      <c r="F55" s="302"/>
      <c r="G55" s="302"/>
      <c r="H55" s="302"/>
      <c r="I55" s="302"/>
      <c r="J55" s="302"/>
      <c r="K55" s="302"/>
      <c r="L55" s="302"/>
      <c r="M55" s="302"/>
      <c r="N55" s="302"/>
      <c r="O55" s="302"/>
      <c r="P55" s="302"/>
      <c r="Q55" s="302"/>
      <c r="R55" s="302"/>
      <c r="S55" s="302"/>
      <c r="T55" s="302"/>
      <c r="U55" s="302"/>
      <c r="V55" s="302"/>
      <c r="W55" s="303"/>
      <c r="X55" s="307"/>
      <c r="Y55" s="308"/>
      <c r="Z55" s="308"/>
      <c r="AA55" s="309"/>
      <c r="AB55" s="311"/>
      <c r="AC55" s="311"/>
      <c r="AD55" s="311"/>
      <c r="AE55" s="311"/>
      <c r="AF55" s="87"/>
      <c r="AG55" s="88"/>
      <c r="AH55" s="315"/>
      <c r="AI55" s="316"/>
      <c r="AJ55" s="316"/>
      <c r="AK55" s="316"/>
      <c r="AL55" s="316"/>
      <c r="AM55" s="316"/>
      <c r="AN55" s="316"/>
      <c r="AO55" s="316"/>
      <c r="AP55" s="316"/>
      <c r="AQ55" s="317"/>
    </row>
    <row r="56" spans="2:43" s="36" customFormat="1" ht="11">
      <c r="AF56" s="49"/>
      <c r="AG56" s="49"/>
    </row>
    <row r="57" spans="2:43" s="36" customFormat="1" ht="11">
      <c r="AF57" s="89"/>
      <c r="AG57" s="90"/>
      <c r="AH57" s="91"/>
      <c r="AI57" s="92" t="s">
        <v>39</v>
      </c>
      <c r="AJ57" s="93"/>
      <c r="AK57" s="94"/>
      <c r="AL57" s="89"/>
      <c r="AM57" s="90"/>
      <c r="AN57" s="91"/>
      <c r="AO57" s="92" t="s">
        <v>38</v>
      </c>
      <c r="AP57" s="93"/>
      <c r="AQ57" s="94"/>
    </row>
    <row r="58" spans="2:43" s="36" customFormat="1" ht="11"/>
    <row r="59" spans="2:43" s="36" customFormat="1" ht="11"/>
    <row r="60" spans="2:43" s="36" customFormat="1" ht="11"/>
    <row r="61" spans="2:43" s="36" customFormat="1" ht="11"/>
    <row r="62" spans="2:43" s="36" customFormat="1" ht="11"/>
    <row r="63" spans="2:43" s="36" customFormat="1" ht="11"/>
    <row r="64" spans="2:43" s="36" customFormat="1" ht="11"/>
    <row r="65" s="36" customFormat="1" ht="11"/>
    <row r="66" s="36" customFormat="1" ht="11"/>
    <row r="67" s="36" customFormat="1" ht="11"/>
    <row r="68" s="36" customFormat="1" ht="11"/>
    <row r="69" s="36" customFormat="1" ht="11"/>
    <row r="70" s="36" customFormat="1" ht="11"/>
    <row r="71" s="36" customFormat="1" ht="11"/>
    <row r="72" s="36" customFormat="1" ht="11"/>
    <row r="73" s="36" customFormat="1" ht="11"/>
    <row r="74" s="36" customFormat="1" ht="11"/>
    <row r="75" s="36" customFormat="1" ht="11"/>
    <row r="76" s="36" customFormat="1" ht="11"/>
    <row r="77" s="36" customFormat="1" ht="11"/>
    <row r="78" s="36" customFormat="1" ht="11"/>
    <row r="79" s="36" customFormat="1" ht="11"/>
    <row r="80" s="36" customFormat="1" ht="11"/>
    <row r="81" s="36" customFormat="1" ht="11"/>
    <row r="82" s="36" customFormat="1" ht="11"/>
    <row r="83" s="36" customFormat="1" ht="11"/>
    <row r="84" s="36" customFormat="1" ht="11"/>
    <row r="85" s="36" customFormat="1" ht="11"/>
    <row r="86" s="36" customFormat="1" ht="11"/>
    <row r="87" s="36" customFormat="1" ht="11"/>
    <row r="88" s="36" customFormat="1" ht="11"/>
    <row r="89" s="36" customFormat="1" ht="11"/>
    <row r="90" s="36" customFormat="1" ht="11"/>
    <row r="91" s="36" customFormat="1" ht="11"/>
    <row r="92" s="36" customFormat="1" ht="11"/>
    <row r="93" s="36" customFormat="1" ht="11"/>
    <row r="94" s="36" customFormat="1" ht="11"/>
    <row r="95" s="36" customFormat="1" ht="11"/>
    <row r="96" s="36" customFormat="1" ht="11"/>
    <row r="97" s="36" customFormat="1" ht="11"/>
    <row r="98" s="36" customFormat="1" ht="11"/>
    <row r="99" s="36" customFormat="1" ht="11"/>
    <row r="100" s="36" customFormat="1" ht="11"/>
    <row r="101" s="36" customFormat="1" ht="11"/>
    <row r="102" s="36" customFormat="1" ht="11"/>
    <row r="103" s="36" customFormat="1" ht="11"/>
    <row r="104" s="36" customFormat="1" ht="11"/>
    <row r="105" s="36" customFormat="1" ht="11"/>
    <row r="106" s="36" customFormat="1" ht="11"/>
    <row r="107" s="36" customFormat="1" ht="11"/>
    <row r="108" s="36" customFormat="1" ht="11"/>
    <row r="109" s="36" customFormat="1" ht="11"/>
    <row r="110" s="36" customFormat="1" ht="11"/>
    <row r="111" s="36" customFormat="1" ht="11"/>
    <row r="112" s="36" customFormat="1" ht="11"/>
    <row r="113" s="36" customFormat="1" ht="11"/>
    <row r="114" s="36" customFormat="1" ht="11"/>
  </sheetData>
  <mergeCells count="197">
    <mergeCell ref="AF50:AG51"/>
    <mergeCell ref="AI57:AK57"/>
    <mergeCell ref="AL57:AN57"/>
    <mergeCell ref="AO57:AQ57"/>
    <mergeCell ref="Q4:X5"/>
    <mergeCell ref="Q6:X8"/>
    <mergeCell ref="AH52:AQ53"/>
    <mergeCell ref="B54:W55"/>
    <mergeCell ref="X54:AA55"/>
    <mergeCell ref="AB54:AE55"/>
    <mergeCell ref="AH54:AQ55"/>
    <mergeCell ref="AH50:AQ51"/>
    <mergeCell ref="B52:D53"/>
    <mergeCell ref="E52:G53"/>
    <mergeCell ref="H52:O53"/>
    <mergeCell ref="P52:W53"/>
    <mergeCell ref="X52:AA53"/>
    <mergeCell ref="AB52:AE53"/>
    <mergeCell ref="B50:D51"/>
    <mergeCell ref="E50:G51"/>
    <mergeCell ref="H50:O51"/>
    <mergeCell ref="P50:W51"/>
    <mergeCell ref="X50:AA51"/>
    <mergeCell ref="AB50:AE51"/>
    <mergeCell ref="B48:D49"/>
    <mergeCell ref="E48:G49"/>
    <mergeCell ref="H48:O49"/>
    <mergeCell ref="P48:W49"/>
    <mergeCell ref="X48:AA49"/>
    <mergeCell ref="AB48:AE49"/>
    <mergeCell ref="B46:D47"/>
    <mergeCell ref="E46:G47"/>
    <mergeCell ref="H46:O47"/>
    <mergeCell ref="P46:W47"/>
    <mergeCell ref="X46:AA47"/>
    <mergeCell ref="AB46:AE47"/>
    <mergeCell ref="AH46:AQ47"/>
    <mergeCell ref="AF46:AG47"/>
    <mergeCell ref="AH48:AQ49"/>
    <mergeCell ref="AF48:AG49"/>
    <mergeCell ref="AH42:AQ43"/>
    <mergeCell ref="AF40:AG41"/>
    <mergeCell ref="AF42:AG43"/>
    <mergeCell ref="B44:D45"/>
    <mergeCell ref="E44:G45"/>
    <mergeCell ref="H44:O45"/>
    <mergeCell ref="P44:W45"/>
    <mergeCell ref="X44:AA45"/>
    <mergeCell ref="AB44:AE45"/>
    <mergeCell ref="AH44:AQ45"/>
    <mergeCell ref="AF44:AG45"/>
    <mergeCell ref="B42:D43"/>
    <mergeCell ref="E42:G43"/>
    <mergeCell ref="H42:O43"/>
    <mergeCell ref="P42:W43"/>
    <mergeCell ref="X42:AA43"/>
    <mergeCell ref="AB42:AE43"/>
    <mergeCell ref="B40:D41"/>
    <mergeCell ref="E40:G41"/>
    <mergeCell ref="H40:O41"/>
    <mergeCell ref="P40:W41"/>
    <mergeCell ref="X40:AA41"/>
    <mergeCell ref="AB40:AE41"/>
    <mergeCell ref="B38:D39"/>
    <mergeCell ref="E38:G39"/>
    <mergeCell ref="H38:O39"/>
    <mergeCell ref="P38:W39"/>
    <mergeCell ref="X38:AA39"/>
    <mergeCell ref="AB38:AE39"/>
    <mergeCell ref="AH38:AQ39"/>
    <mergeCell ref="AF38:AG39"/>
    <mergeCell ref="AH40:AQ41"/>
    <mergeCell ref="AH34:AQ35"/>
    <mergeCell ref="AF32:AG33"/>
    <mergeCell ref="AF34:AG35"/>
    <mergeCell ref="B36:D37"/>
    <mergeCell ref="E36:G37"/>
    <mergeCell ref="H36:O37"/>
    <mergeCell ref="P36:W37"/>
    <mergeCell ref="X36:AA37"/>
    <mergeCell ref="AB36:AE37"/>
    <mergeCell ref="AH36:AQ37"/>
    <mergeCell ref="AF36:AG37"/>
    <mergeCell ref="B34:D35"/>
    <mergeCell ref="E34:G35"/>
    <mergeCell ref="H34:O35"/>
    <mergeCell ref="P34:W35"/>
    <mergeCell ref="X34:AA35"/>
    <mergeCell ref="AB34:AE35"/>
    <mergeCell ref="B32:D33"/>
    <mergeCell ref="E32:G33"/>
    <mergeCell ref="H32:O33"/>
    <mergeCell ref="P32:W33"/>
    <mergeCell ref="X32:AA33"/>
    <mergeCell ref="AB32:AE33"/>
    <mergeCell ref="B30:D31"/>
    <mergeCell ref="E30:G31"/>
    <mergeCell ref="H30:O31"/>
    <mergeCell ref="P30:W31"/>
    <mergeCell ref="X30:AA31"/>
    <mergeCell ref="AB30:AE31"/>
    <mergeCell ref="AH30:AQ31"/>
    <mergeCell ref="AF30:AG31"/>
    <mergeCell ref="AH32:AQ33"/>
    <mergeCell ref="AH26:AQ27"/>
    <mergeCell ref="AF24:AG25"/>
    <mergeCell ref="AF26:AG27"/>
    <mergeCell ref="B28:D29"/>
    <mergeCell ref="E28:G29"/>
    <mergeCell ref="H28:O29"/>
    <mergeCell ref="P28:W29"/>
    <mergeCell ref="X28:AA29"/>
    <mergeCell ref="AB28:AE29"/>
    <mergeCell ref="AH28:AQ29"/>
    <mergeCell ref="AF28:AG29"/>
    <mergeCell ref="B26:D27"/>
    <mergeCell ref="E26:G27"/>
    <mergeCell ref="H26:O27"/>
    <mergeCell ref="P26:W27"/>
    <mergeCell ref="X26:AA27"/>
    <mergeCell ref="AB26:AE27"/>
    <mergeCell ref="B24:D25"/>
    <mergeCell ref="E24:G25"/>
    <mergeCell ref="H24:O25"/>
    <mergeCell ref="P24:W25"/>
    <mergeCell ref="X24:AA25"/>
    <mergeCell ref="AB24:AE25"/>
    <mergeCell ref="B22:D23"/>
    <mergeCell ref="E22:G23"/>
    <mergeCell ref="H22:O23"/>
    <mergeCell ref="P22:W23"/>
    <mergeCell ref="X22:AA23"/>
    <mergeCell ref="AB22:AE23"/>
    <mergeCell ref="AH22:AQ23"/>
    <mergeCell ref="AF22:AG23"/>
    <mergeCell ref="AH24:AQ25"/>
    <mergeCell ref="B18:D19"/>
    <mergeCell ref="E18:G19"/>
    <mergeCell ref="H18:O19"/>
    <mergeCell ref="P18:W19"/>
    <mergeCell ref="X18:AA19"/>
    <mergeCell ref="AB18:AE19"/>
    <mergeCell ref="AH18:AQ19"/>
    <mergeCell ref="AF18:AG19"/>
    <mergeCell ref="B20:D21"/>
    <mergeCell ref="E20:G21"/>
    <mergeCell ref="H20:O21"/>
    <mergeCell ref="P20:W21"/>
    <mergeCell ref="X20:AA21"/>
    <mergeCell ref="AB20:AE21"/>
    <mergeCell ref="AH20:AQ21"/>
    <mergeCell ref="AF20:AG21"/>
    <mergeCell ref="AB14:AE15"/>
    <mergeCell ref="AH14:AQ15"/>
    <mergeCell ref="AF10:AG13"/>
    <mergeCell ref="AF14:AG15"/>
    <mergeCell ref="B16:D17"/>
    <mergeCell ref="E16:G17"/>
    <mergeCell ref="H16:O17"/>
    <mergeCell ref="P16:W17"/>
    <mergeCell ref="X16:AA17"/>
    <mergeCell ref="AB16:AE17"/>
    <mergeCell ref="AH16:AQ17"/>
    <mergeCell ref="AF16:AG17"/>
    <mergeCell ref="A1:B1"/>
    <mergeCell ref="C1:D1"/>
    <mergeCell ref="F1:G1"/>
    <mergeCell ref="H1:I1"/>
    <mergeCell ref="A2:AR2"/>
    <mergeCell ref="B4:F5"/>
    <mergeCell ref="G4:P5"/>
    <mergeCell ref="Y4:AG5"/>
    <mergeCell ref="AH4:AQ4"/>
    <mergeCell ref="AF52:AG53"/>
    <mergeCell ref="AF54:AG55"/>
    <mergeCell ref="AF57:AH57"/>
    <mergeCell ref="AH5:AQ5"/>
    <mergeCell ref="B6:F8"/>
    <mergeCell ref="G6:M8"/>
    <mergeCell ref="N6:P8"/>
    <mergeCell ref="Y6:AG8"/>
    <mergeCell ref="AH6:AQ6"/>
    <mergeCell ref="AH7:AQ8"/>
    <mergeCell ref="AH10:AQ13"/>
    <mergeCell ref="B12:D13"/>
    <mergeCell ref="E12:G13"/>
    <mergeCell ref="H12:O13"/>
    <mergeCell ref="P12:W13"/>
    <mergeCell ref="B14:D15"/>
    <mergeCell ref="E14:G15"/>
    <mergeCell ref="H14:O15"/>
    <mergeCell ref="P14:W15"/>
    <mergeCell ref="X14:AA15"/>
    <mergeCell ref="B10:G11"/>
    <mergeCell ref="H10:W11"/>
    <mergeCell ref="X10:AA13"/>
    <mergeCell ref="AB10:AE13"/>
  </mergeCells>
  <phoneticPr fontId="1"/>
  <printOptions horizontalCentered="1" verticalCentered="1"/>
  <pageMargins left="0" right="0" top="0.39370078740157483" bottom="0.39370078740157483" header="0" footer="0"/>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明細書</vt:lpstr>
      <vt:lpstr>明細書 (記載例)</vt:lpstr>
      <vt:lpstr>日中一時支援実績記録表</vt:lpstr>
      <vt:lpstr>日中一時支援実績記録表 (記入例)</vt:lpstr>
      <vt:lpstr>明細書!Print_Area</vt:lpstr>
      <vt:lpstr>'明細書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2025-04-25T08:09:32Z</dcterms:modified>
</cp:coreProperties>
</file>