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26公告miya作成\"/>
    </mc:Choice>
  </mc:AlternateContent>
  <xr:revisionPtr revIDLastSave="0" documentId="13_ncr:1_{ED0A00FB-7DC8-43DB-AB5C-86A9E051307A}" xr6:coauthVersionLast="47" xr6:coauthVersionMax="47" xr10:uidLastSave="{00000000-0000-0000-0000-000000000000}"/>
  <workbookProtection workbookAlgorithmName="SHA-512" workbookHashValue="pLkqSgijKxP5MsCVLl50hV3Tuentbxo3iNuyHCcIrBFFE3ZlaMPs964c7pl3jqXr0avSz5vUUW26SzhugDKI8A==" workbookSaltValue="LMcv3UozbgT6JR843ziIEg=="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<sst xmlns="http://schemas.openxmlformats.org/spreadsheetml/2006/main" count="85" uniqueCount="69">
  <si>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</si>
  <si>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</si>
  <si>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</si>
  <si>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</si>
  <si>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</si>
  <si>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</si>
  <si>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</si>
  <si>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</si>
  <si>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</si>
  <si>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</si>
  <si>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</si>
  <si>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</si>
  <si>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</si>
  <si>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</si>
  <si>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</si>
  <si>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</si>
  <si>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</si>
  <si>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</si>
  <si>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</si>
  <si>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</si>
  <si>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</si>
  <si>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</si>
  <si>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</si>
  <si>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</si>
  <si>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</si>
  <si>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</si>
  <si>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</si>
  <si>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</si>
  <si>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</si>
  <si>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</si>
  <si>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</si>
  <si>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</si>
  <si>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</si>
  <si>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</si>
  <si>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</si>
  <si>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</si>
  <si>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</si>
  <si>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</si>
  <si>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行人台緑地整備工事</t>
  </si>
  <si>
    <t>松戸市小金きよしケ丘三丁目５番地先</t>
  </si>
  <si>
    <t>神居・柳本</t>
  </si>
  <si>
    <t>みどりと花の課</t>
  </si>
  <si>
    <t>今井　涼太</t>
    <rPh sb="0" eb="2">
      <t>イマイ</t>
    </rPh>
    <rPh sb="3" eb="5">
      <t>リョウタ</t>
    </rPh>
    <phoneticPr fontId="7"/>
  </si>
  <si>
    <t>造園</t>
  </si>
  <si>
    <t>A・B</t>
  </si>
  <si>
    <t>松戸市東部スポーツパーク体育室空調設備設置照明改修電気設備工事</t>
  </si>
  <si>
    <t>松戸市高塚新田４２７番地</t>
  </si>
  <si>
    <t>東部クリーンセンター</t>
  </si>
  <si>
    <t>藤谷　潤</t>
    <rPh sb="0" eb="2">
      <t>フジタニ</t>
    </rPh>
    <rPh sb="3" eb="4">
      <t>ジュン</t>
    </rPh>
    <phoneticPr fontId="7"/>
  </si>
  <si>
    <t>建築保全課</t>
    <rPh sb="0" eb="5">
      <t>ケンチクホゼンカ</t>
    </rPh>
    <phoneticPr fontId="7"/>
  </si>
  <si>
    <t>中村　修一</t>
    <rPh sb="0" eb="2">
      <t>ナカムラ</t>
    </rPh>
    <rPh sb="3" eb="5">
      <t>シュウイチ</t>
    </rPh>
    <phoneticPr fontId="7"/>
  </si>
  <si>
    <t>電気</t>
  </si>
  <si>
    <t>A</t>
  </si>
  <si>
    <t>矢切の渡し公園外周柵設置工事</t>
  </si>
  <si>
    <t>松戸市下矢切１１６７番地他</t>
  </si>
  <si>
    <t>公園緑地課</t>
  </si>
  <si>
    <t>黒田　佳菜</t>
    <rPh sb="0" eb="2">
      <t>クロダ</t>
    </rPh>
    <rPh sb="3" eb="5">
      <t>カナ</t>
    </rPh>
    <phoneticPr fontId="7"/>
  </si>
  <si>
    <t>２１世紀の森と広場博物館前エレベーター室防水及び止水改修工事</t>
  </si>
  <si>
    <t>松戸市千駄堀６７２番地の１１の一部</t>
  </si>
  <si>
    <t>公園緑地課・２１世紀の森と広場管理事務所</t>
  </si>
  <si>
    <t>小野　広幸</t>
    <rPh sb="0" eb="2">
      <t>オノ</t>
    </rPh>
    <rPh sb="3" eb="4">
      <t>ヒロ</t>
    </rPh>
    <rPh sb="4" eb="5">
      <t>シアワ</t>
    </rPh>
    <phoneticPr fontId="7"/>
  </si>
  <si>
    <t>荒井　英光</t>
    <rPh sb="0" eb="2">
      <t>アライ</t>
    </rPh>
    <rPh sb="3" eb="5">
      <t>ヒデミツ</t>
    </rPh>
    <phoneticPr fontId="7"/>
  </si>
  <si>
    <t>防水</t>
  </si>
  <si>
    <t>B・C</t>
  </si>
  <si>
    <t>市内一円道路補修工事（Ｒ７－２）</t>
  </si>
  <si>
    <t>松戸市市内一円</t>
  </si>
  <si>
    <t>道路維持課</t>
  </si>
  <si>
    <t>戸津　勇人</t>
    <rPh sb="0" eb="2">
      <t>トツ</t>
    </rPh>
    <rPh sb="3" eb="5">
      <t>ハヤト</t>
    </rPh>
    <phoneticPr fontId="7"/>
  </si>
  <si>
    <t>土木一式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</si>
</sst>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8" zoomScaleNormal="100" zoomScaleSheetLayoutView="100" workbookViewId="0">
      <selection activeCell="D26" sqref="D26"/>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75" customHeight="1" x14ac:dyDescent="0.55000000000000004">
      <c r="B1" s="46"/>
      <c r="C1" s="46"/>
      <c r="D1" s="47"/>
      <c r="E1" s="47"/>
      <c r="F1" s="47"/>
      <c r="G1" s="47"/>
      <c r="H1" s="19"/>
      <c r="I1" s="1"/>
    </row>
    <row r="2" spans="2:9" ht="18.75" customHeight="1" x14ac:dyDescent="0.55000000000000004">
      <c r="B2" s="3"/>
      <c r="C2" s="3"/>
      <c r="D2" s="4"/>
      <c r="E2" s="4"/>
      <c r="F2" s="4"/>
      <c r="G2" s="4"/>
      <c r="H2" s="19"/>
      <c r="I2" s="1"/>
    </row>
    <row r="3" spans="2:9" ht="20" customHeight="1" x14ac:dyDescent="0.55000000000000004">
      <c r="B3" s="48" t="s">
        <v>20</v>
      </c>
      <c r="C3" s="48"/>
      <c r="D3" s="48"/>
      <c r="E3" s="48"/>
      <c r="F3" s="48"/>
      <c r="G3" s="48"/>
      <c r="H3" s="48"/>
      <c r="I3" s="48"/>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9" t="s">
        <v>29</v>
      </c>
      <c r="C6" s="49"/>
      <c r="D6" s="49"/>
      <c r="E6" s="49"/>
      <c r="F6" s="49"/>
      <c r="G6" s="49"/>
      <c r="H6" s="49"/>
      <c r="I6" s="49"/>
    </row>
    <row r="7" spans="2:9" ht="20" customHeight="1" x14ac:dyDescent="0.55000000000000004">
      <c r="B7" s="6"/>
      <c r="C7" s="6"/>
      <c r="D7" s="6"/>
      <c r="E7" s="6"/>
      <c r="F7" s="6"/>
      <c r="G7" s="6"/>
      <c r="H7" s="18"/>
      <c r="I7" s="6"/>
    </row>
    <row r="8" spans="2:9" ht="20" customHeight="1" x14ac:dyDescent="0.55000000000000004">
      <c r="B8" s="49" t="s">
        <v>0</v>
      </c>
      <c r="C8" s="49"/>
      <c r="D8" s="49"/>
      <c r="E8" s="49"/>
      <c r="F8" s="49"/>
      <c r="G8" s="49"/>
      <c r="H8" s="49"/>
      <c r="I8" s="49"/>
    </row>
    <row r="9" spans="2:9" ht="20" customHeight="1" x14ac:dyDescent="0.55000000000000004">
      <c r="B9" s="49" t="s">
        <v>1</v>
      </c>
      <c r="C9" s="49"/>
      <c r="D9" s="49"/>
      <c r="E9" s="49"/>
      <c r="F9" s="49"/>
      <c r="G9" s="49"/>
      <c r="H9" s="49"/>
      <c r="I9" s="49"/>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45" t="s">
        <v>30</v>
      </c>
      <c r="C16" s="45"/>
      <c r="D16" s="45"/>
      <c r="E16" s="45"/>
      <c r="F16" s="45"/>
      <c r="G16" s="45"/>
      <c r="H16" s="45"/>
      <c r="I16" s="45"/>
    </row>
    <row r="17" spans="2:9" ht="20" customHeight="1" x14ac:dyDescent="0.55000000000000004">
      <c r="B17" s="45" t="s">
        <v>31</v>
      </c>
      <c r="C17" s="45"/>
      <c r="D17" s="45"/>
      <c r="E17" s="45"/>
      <c r="F17" s="45"/>
      <c r="G17" s="45"/>
      <c r="H17" s="45"/>
      <c r="I17" s="45"/>
    </row>
    <row r="18" spans="2:9" ht="20" customHeight="1" x14ac:dyDescent="0.55000000000000004">
      <c r="B18" s="45" t="s">
        <v>32</v>
      </c>
      <c r="C18" s="45"/>
      <c r="D18" s="45"/>
      <c r="E18" s="45"/>
      <c r="F18" s="45"/>
      <c r="G18" s="45"/>
      <c r="H18" s="45"/>
      <c r="I18" s="45"/>
    </row>
    <row r="19" spans="2:9" ht="20.149999999999999" customHeight="1" x14ac:dyDescent="0.55000000000000004">
      <c r="B19" s="45" t="s">
        <v>33</v>
      </c>
      <c r="C19" s="45"/>
      <c r="D19" s="45"/>
      <c r="E19" s="45"/>
      <c r="F19" s="45"/>
      <c r="G19" s="45"/>
      <c r="H19" s="45"/>
      <c r="I19" s="45"/>
    </row>
    <row r="20" spans="2:9" ht="20.149999999999999" customHeight="1" x14ac:dyDescent="0.55000000000000004">
      <c r="B20" s="50" t="s">
        <v>34</v>
      </c>
      <c r="C20" s="50"/>
      <c r="D20" s="50"/>
      <c r="E20" s="50"/>
      <c r="F20" s="50"/>
      <c r="G20" s="50"/>
      <c r="H20" s="50"/>
      <c r="I20" s="50"/>
    </row>
    <row r="21" spans="2:9" ht="20.149999999999999" customHeight="1" x14ac:dyDescent="0.55000000000000004">
      <c r="B21" s="50" t="s">
        <v>35</v>
      </c>
      <c r="C21" s="50"/>
      <c r="D21" s="50"/>
      <c r="E21" s="50"/>
      <c r="F21" s="50"/>
      <c r="G21" s="50"/>
      <c r="H21" s="43"/>
      <c r="I21" s="43"/>
    </row>
    <row r="22" spans="2:9" ht="20.149999999999999" customHeight="1" x14ac:dyDescent="0.55000000000000004">
      <c r="B22" s="36"/>
      <c r="C22" s="36"/>
      <c r="D22" s="36"/>
      <c r="E22" s="36"/>
      <c r="F22" s="36"/>
      <c r="G22" s="36"/>
      <c r="H22" s="36"/>
      <c r="I22" s="36"/>
    </row>
    <row r="23" spans="2:9" ht="20" customHeight="1" x14ac:dyDescent="0.55000000000000004">
      <c r="B23" s="55" t="s">
        <v>2</v>
      </c>
      <c r="C23" s="55"/>
      <c r="D23" s="55"/>
      <c r="E23" s="55"/>
      <c r="F23" s="55"/>
      <c r="G23" s="55"/>
      <c r="H23" s="55"/>
      <c r="I23" s="55"/>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1"/>
      <c r="D27" s="51"/>
      <c r="E27" s="51"/>
      <c r="F27" s="51"/>
      <c r="G27" s="51"/>
      <c r="H27" s="38"/>
      <c r="I27" s="37"/>
    </row>
    <row r="28" spans="2:9" ht="20" customHeight="1" x14ac:dyDescent="0.55000000000000004">
      <c r="B28" s="37"/>
      <c r="C28" s="41" t="s">
        <v>25</v>
      </c>
      <c r="D28" s="53" t="str">
        <f>IFERROR(VLOOKUP($D$26,非表示にするよ!D:E,2,0),"")</f>
        <v/>
      </c>
      <c r="E28" s="53"/>
      <c r="F28" s="53"/>
      <c r="G28" s="53"/>
      <c r="H28" s="38"/>
      <c r="I28" s="37"/>
    </row>
    <row r="29" spans="2:9" ht="20" customHeight="1" x14ac:dyDescent="0.55000000000000004">
      <c r="B29" s="37"/>
      <c r="C29" s="52"/>
      <c r="D29" s="51"/>
      <c r="E29" s="51"/>
      <c r="F29" s="51"/>
      <c r="G29" s="51"/>
      <c r="H29" s="38"/>
      <c r="I29" s="37"/>
    </row>
    <row r="30" spans="2:9" ht="20" customHeight="1" x14ac:dyDescent="0.55000000000000004">
      <c r="B30" s="37"/>
      <c r="C30" s="41" t="s">
        <v>26</v>
      </c>
      <c r="D30" s="53" t="str">
        <f>IFERROR(VLOOKUP($D$26,非表示にするよ!D:F,3,0),"")</f>
        <v/>
      </c>
      <c r="E30" s="53"/>
      <c r="F30" s="53"/>
      <c r="G30" s="53"/>
      <c r="H30" s="38"/>
      <c r="I30" s="37"/>
    </row>
    <row r="31" spans="2:9" ht="19.5" customHeight="1" x14ac:dyDescent="0.55000000000000004">
      <c r="B31" s="39"/>
      <c r="C31" s="51"/>
      <c r="D31" s="51"/>
      <c r="E31" s="51"/>
      <c r="F31" s="51"/>
      <c r="G31" s="51"/>
      <c r="H31" s="38"/>
      <c r="I31" s="40"/>
    </row>
    <row r="32" spans="2:9" ht="6.75" customHeight="1" x14ac:dyDescent="0.55000000000000004">
      <c r="B32" s="12"/>
      <c r="C32" s="13"/>
      <c r="D32" s="11"/>
      <c r="E32" s="11"/>
      <c r="F32" s="3"/>
      <c r="G32" s="14"/>
      <c r="H32" s="14"/>
      <c r="I32" s="6"/>
    </row>
    <row r="33" spans="2:10" ht="6.75" customHeight="1" x14ac:dyDescent="0.55000000000000004">
      <c r="B33" s="12"/>
      <c r="C33" s="13"/>
      <c r="D33" s="11"/>
      <c r="E33" s="11"/>
      <c r="F33" s="3"/>
      <c r="G33" s="14"/>
      <c r="H33" s="14"/>
      <c r="I33" s="6"/>
    </row>
    <row r="34" spans="2:10" ht="6.75" customHeight="1" x14ac:dyDescent="0.55000000000000004">
      <c r="B34" s="12"/>
      <c r="C34" s="13"/>
      <c r="D34" s="11"/>
      <c r="E34" s="11"/>
      <c r="F34" s="3"/>
      <c r="G34" s="14"/>
      <c r="H34" s="14"/>
      <c r="I34" s="6"/>
    </row>
    <row r="35" spans="2:10" ht="6.75" customHeight="1" x14ac:dyDescent="0.55000000000000004">
      <c r="B35" s="12"/>
      <c r="C35" s="13"/>
      <c r="D35" s="11"/>
      <c r="E35" s="11"/>
      <c r="F35" s="3"/>
      <c r="G35" s="14"/>
      <c r="H35" s="14"/>
      <c r="I35" s="6"/>
    </row>
    <row r="36" spans="2:10" ht="13.65" customHeight="1" x14ac:dyDescent="0.55000000000000004">
      <c r="B36" s="49"/>
      <c r="C36" s="49"/>
      <c r="D36" s="49"/>
      <c r="E36" s="49"/>
      <c r="F36" s="49"/>
      <c r="G36" s="49"/>
      <c r="H36" s="49"/>
      <c r="I36" s="49"/>
    </row>
    <row r="37" spans="2:10" x14ac:dyDescent="0.55000000000000004">
      <c r="B37" s="56"/>
      <c r="C37" s="56"/>
      <c r="D37" s="56"/>
      <c r="E37" s="56"/>
      <c r="F37" s="56"/>
      <c r="G37" s="15"/>
      <c r="H37" s="15"/>
      <c r="I37" s="7"/>
      <c r="J37" s="15"/>
    </row>
    <row r="38" spans="2:10" x14ac:dyDescent="0.55000000000000004">
      <c r="B38" s="56"/>
      <c r="C38" s="56"/>
      <c r="D38" s="56"/>
      <c r="E38" s="56"/>
      <c r="F38" s="56"/>
      <c r="G38" s="16"/>
      <c r="H38" s="16"/>
      <c r="I38" s="7"/>
      <c r="J38" s="15"/>
    </row>
    <row r="39" spans="2:10" x14ac:dyDescent="0.55000000000000004">
      <c r="B39" s="56"/>
      <c r="C39" s="56"/>
      <c r="D39" s="56"/>
      <c r="E39" s="56"/>
      <c r="F39" s="56"/>
      <c r="G39" s="16"/>
      <c r="H39" s="16"/>
      <c r="I39" s="7"/>
      <c r="J39" s="15"/>
    </row>
    <row r="40" spans="2:10" ht="20" customHeight="1" x14ac:dyDescent="0.55000000000000004">
      <c r="B40" s="6"/>
      <c r="C40" s="17"/>
      <c r="D40" s="46"/>
      <c r="E40" s="46"/>
      <c r="F40" s="17"/>
      <c r="G40" s="17"/>
      <c r="H40" s="17"/>
      <c r="I40" s="6"/>
      <c r="J40" s="15"/>
    </row>
    <row r="41" spans="2:10" ht="20" customHeight="1" x14ac:dyDescent="0.55000000000000004">
      <c r="B41" s="6"/>
      <c r="C41" s="17"/>
      <c r="D41" s="54"/>
      <c r="E41" s="54"/>
      <c r="F41" s="17"/>
      <c r="G41" s="6"/>
      <c r="H41" s="18"/>
      <c r="I41" s="6"/>
    </row>
    <row r="42" spans="2:10" ht="6.75" customHeight="1" x14ac:dyDescent="0.550000000000000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workbookViewId="0">
      <selection activeCell="A3" sqref="A3:O7"/>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5" customWidth="1"/>
    <col min="16" max="16" width="30" customWidth="1"/>
  </cols>
  <sheetData>
    <row r="2" spans="1:17"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 thickTop="1" x14ac:dyDescent="0.55000000000000004">
      <c r="A3" s="29">
        <v>146</v>
      </c>
      <c r="B3" s="29" t="s">
        <v>36</v>
      </c>
      <c r="C3" s="29" t="s">
        <v>37</v>
      </c>
      <c r="D3" s="29">
        <v>296</v>
      </c>
      <c r="E3" s="30" t="s">
        <v>38</v>
      </c>
      <c r="F3" s="30" t="s">
        <v>39</v>
      </c>
      <c r="G3" s="30" t="s">
        <v>40</v>
      </c>
      <c r="H3" s="30">
        <v>1309</v>
      </c>
      <c r="I3" s="30" t="s">
        <v>41</v>
      </c>
      <c r="J3" s="30" t="s">
        <v>42</v>
      </c>
      <c r="K3" s="30"/>
      <c r="L3" s="30"/>
      <c r="M3" s="30" t="s">
        <v>43</v>
      </c>
      <c r="N3" s="30" t="s">
        <v>44</v>
      </c>
      <c r="O3" s="31">
        <v>4499000</v>
      </c>
      <c r="P3" s="32" t="str">
        <f>IF(OR(B3="工事",B3="修繕"),M3&amp;N3,M3)</f>
        <v>造園A・B</v>
      </c>
      <c r="Q3" s="28" t="str">
        <f>B3</f>
        <v>工事</v>
      </c>
    </row>
    <row r="4" spans="1:17" x14ac:dyDescent="0.55000000000000004">
      <c r="A4" s="29">
        <v>147</v>
      </c>
      <c r="B4" s="29" t="s">
        <v>36</v>
      </c>
      <c r="C4" s="29" t="s">
        <v>37</v>
      </c>
      <c r="D4" s="29">
        <v>297</v>
      </c>
      <c r="E4" s="30" t="s">
        <v>45</v>
      </c>
      <c r="F4" s="30" t="s">
        <v>46</v>
      </c>
      <c r="G4" s="30" t="s">
        <v>40</v>
      </c>
      <c r="H4" s="30">
        <v>1304</v>
      </c>
      <c r="I4" s="30" t="s">
        <v>47</v>
      </c>
      <c r="J4" s="30" t="s">
        <v>48</v>
      </c>
      <c r="K4" s="30" t="s">
        <v>49</v>
      </c>
      <c r="L4" s="30" t="s">
        <v>50</v>
      </c>
      <c r="M4" s="30" t="s">
        <v>51</v>
      </c>
      <c r="N4" s="30" t="s">
        <v>52</v>
      </c>
      <c r="O4" s="31">
        <v>20702000</v>
      </c>
      <c r="P4" s="32" t="str">
        <f t="shared" ref="P4:P59" si="0">IF(OR(B4="工事",B4="修繕"),M4&amp;N4,M4)</f>
        <v>電気A</v>
      </c>
      <c r="Q4" s="28" t="str">
        <f t="shared" ref="Q4:Q59" si="1">B4</f>
        <v>工事</v>
      </c>
    </row>
    <row r="5" spans="1:17" x14ac:dyDescent="0.55000000000000004">
      <c r="A5" s="29">
        <v>148</v>
      </c>
      <c r="B5" s="29" t="s">
        <v>36</v>
      </c>
      <c r="C5" s="29" t="s">
        <v>37</v>
      </c>
      <c r="D5" s="29">
        <v>298</v>
      </c>
      <c r="E5" s="30" t="s">
        <v>53</v>
      </c>
      <c r="F5" s="30" t="s">
        <v>54</v>
      </c>
      <c r="G5" s="30" t="s">
        <v>40</v>
      </c>
      <c r="H5" s="30">
        <v>1317</v>
      </c>
      <c r="I5" s="30" t="s">
        <v>55</v>
      </c>
      <c r="J5" s="30" t="s">
        <v>56</v>
      </c>
      <c r="K5" s="30"/>
      <c r="L5" s="30"/>
      <c r="M5" s="30" t="s">
        <v>43</v>
      </c>
      <c r="N5" s="30" t="s">
        <v>44</v>
      </c>
      <c r="O5" s="31">
        <v>5929000</v>
      </c>
      <c r="P5" s="32" t="str">
        <f t="shared" si="0"/>
        <v>造園A・B</v>
      </c>
      <c r="Q5" s="28" t="str">
        <f t="shared" si="1"/>
        <v>工事</v>
      </c>
    </row>
    <row r="6" spans="1:17" x14ac:dyDescent="0.55000000000000004">
      <c r="A6" s="33">
        <v>149</v>
      </c>
      <c r="B6" s="29" t="s">
        <v>36</v>
      </c>
      <c r="C6" s="29" t="s">
        <v>37</v>
      </c>
      <c r="D6" s="29">
        <v>299</v>
      </c>
      <c r="E6" s="30" t="s">
        <v>57</v>
      </c>
      <c r="F6" s="30" t="s">
        <v>58</v>
      </c>
      <c r="G6" s="30" t="s">
        <v>40</v>
      </c>
      <c r="H6" s="30">
        <v>1296</v>
      </c>
      <c r="I6" s="30" t="s">
        <v>59</v>
      </c>
      <c r="J6" s="30" t="s">
        <v>60</v>
      </c>
      <c r="K6" s="30" t="s">
        <v>49</v>
      </c>
      <c r="L6" s="30" t="s">
        <v>61</v>
      </c>
      <c r="M6" s="30" t="s">
        <v>62</v>
      </c>
      <c r="N6" s="30" t="s">
        <v>63</v>
      </c>
      <c r="O6" s="31">
        <v>4994000</v>
      </c>
      <c r="P6" s="32" t="str">
        <f t="shared" si="0"/>
        <v>防水B・C</v>
      </c>
      <c r="Q6" s="28" t="str">
        <f t="shared" si="1"/>
        <v>工事</v>
      </c>
    </row>
    <row r="7" spans="1:17" x14ac:dyDescent="0.55000000000000004">
      <c r="A7" s="33">
        <v>150</v>
      </c>
      <c r="B7" s="29" t="s">
        <v>36</v>
      </c>
      <c r="C7" s="29" t="s">
        <v>37</v>
      </c>
      <c r="D7" s="29">
        <v>300</v>
      </c>
      <c r="E7" s="30" t="s">
        <v>64</v>
      </c>
      <c r="F7" s="30" t="s">
        <v>65</v>
      </c>
      <c r="G7" s="30" t="s">
        <v>40</v>
      </c>
      <c r="H7" s="30">
        <v>1315</v>
      </c>
      <c r="I7" s="30" t="s">
        <v>66</v>
      </c>
      <c r="J7" s="30" t="s">
        <v>67</v>
      </c>
      <c r="K7" s="30"/>
      <c r="L7" s="30"/>
      <c r="M7" s="30" t="s">
        <v>68</v>
      </c>
      <c r="N7" s="30" t="s">
        <v>52</v>
      </c>
      <c r="O7" s="31">
        <v>49390000</v>
      </c>
      <c r="P7" s="32" t="str">
        <f t="shared" si="0"/>
        <v>土木一式A</v>
      </c>
      <c r="Q7" s="28" t="str">
        <f t="shared" si="1"/>
        <v>工事</v>
      </c>
    </row>
    <row r="8" spans="1:17" x14ac:dyDescent="0.55000000000000004">
      <c r="A8" s="33"/>
      <c r="B8" s="29"/>
      <c r="C8" s="29"/>
      <c r="D8" s="29"/>
      <c r="E8" s="30"/>
      <c r="F8" s="30"/>
      <c r="G8" s="30"/>
      <c r="H8" s="30"/>
      <c r="I8" s="30"/>
      <c r="J8" s="30"/>
      <c r="K8" s="30"/>
      <c r="L8" s="30"/>
      <c r="M8" s="30"/>
      <c r="N8" s="30"/>
      <c r="O8" s="31"/>
      <c r="P8" s="32">
        <f t="shared" si="0"/>
        <v>0</v>
      </c>
      <c r="Q8" s="28">
        <f t="shared" si="1"/>
        <v>0</v>
      </c>
    </row>
    <row r="9" spans="1:17" x14ac:dyDescent="0.55000000000000004">
      <c r="A9" s="33"/>
      <c r="B9" s="29"/>
      <c r="C9" s="29"/>
      <c r="D9" s="29"/>
      <c r="E9" s="30"/>
      <c r="F9" s="30"/>
      <c r="G9" s="30"/>
      <c r="H9" s="30"/>
      <c r="I9" s="30"/>
      <c r="J9" s="30"/>
      <c r="K9" s="30"/>
      <c r="L9" s="30"/>
      <c r="M9" s="30"/>
      <c r="N9" s="30"/>
      <c r="O9" s="31"/>
      <c r="P9" s="32">
        <f t="shared" si="0"/>
        <v>0</v>
      </c>
      <c r="Q9" s="28">
        <f t="shared" si="1"/>
        <v>0</v>
      </c>
    </row>
    <row r="10" spans="1:17" x14ac:dyDescent="0.55000000000000004">
      <c r="A10" s="33"/>
      <c r="B10" s="29"/>
      <c r="C10" s="29"/>
      <c r="D10" s="29"/>
      <c r="E10" s="30"/>
      <c r="F10" s="30"/>
      <c r="G10" s="30"/>
      <c r="H10" s="30"/>
      <c r="I10" s="30"/>
      <c r="J10" s="30"/>
      <c r="K10" s="30"/>
      <c r="L10" s="30"/>
      <c r="M10" s="30"/>
      <c r="N10" s="30"/>
      <c r="O10" s="31"/>
      <c r="P10" s="32">
        <f t="shared" si="0"/>
        <v>0</v>
      </c>
      <c r="Q10" s="28">
        <f t="shared" si="1"/>
        <v>0</v>
      </c>
    </row>
    <row r="11" spans="1:17" x14ac:dyDescent="0.55000000000000004">
      <c r="A11" s="33"/>
      <c r="B11" s="29"/>
      <c r="C11" s="29"/>
      <c r="D11" s="29"/>
      <c r="E11" s="30"/>
      <c r="F11" s="30"/>
      <c r="G11" s="30"/>
      <c r="H11" s="30"/>
      <c r="I11" s="30"/>
      <c r="J11" s="30"/>
      <c r="K11" s="30"/>
      <c r="L11" s="30"/>
      <c r="M11" s="30"/>
      <c r="N11" s="30"/>
      <c r="O11" s="31"/>
      <c r="P11" s="32">
        <f t="shared" si="0"/>
        <v>0</v>
      </c>
      <c r="Q11" s="28">
        <f t="shared" si="1"/>
        <v>0</v>
      </c>
    </row>
    <row r="12" spans="1:17" x14ac:dyDescent="0.55000000000000004">
      <c r="A12" s="33"/>
      <c r="B12" s="29"/>
      <c r="C12" s="29"/>
      <c r="D12" s="29"/>
      <c r="E12" s="30"/>
      <c r="F12" s="30"/>
      <c r="G12" s="30"/>
      <c r="H12" s="30"/>
      <c r="I12" s="30"/>
      <c r="J12" s="30"/>
      <c r="K12" s="30"/>
      <c r="L12" s="30"/>
      <c r="M12" s="30"/>
      <c r="N12" s="30"/>
      <c r="O12" s="31"/>
      <c r="P12" s="32">
        <f t="shared" si="0"/>
        <v>0</v>
      </c>
      <c r="Q12" s="28">
        <f t="shared" si="1"/>
        <v>0</v>
      </c>
    </row>
    <row r="13" spans="1:17" x14ac:dyDescent="0.55000000000000004">
      <c r="A13" s="33"/>
      <c r="B13" s="29"/>
      <c r="C13" s="29"/>
      <c r="D13" s="29"/>
      <c r="E13" s="30"/>
      <c r="F13" s="30"/>
      <c r="G13" s="30"/>
      <c r="H13" s="30"/>
      <c r="I13" s="30"/>
      <c r="J13" s="30"/>
      <c r="K13" s="30"/>
      <c r="L13" s="30"/>
      <c r="M13" s="30"/>
      <c r="N13" s="30"/>
      <c r="O13" s="31"/>
      <c r="P13" s="32">
        <f t="shared" si="0"/>
        <v>0</v>
      </c>
      <c r="Q13" s="28">
        <f t="shared" si="1"/>
        <v>0</v>
      </c>
    </row>
    <row r="14" spans="1:17" x14ac:dyDescent="0.55000000000000004">
      <c r="A14" s="33"/>
      <c r="B14" s="29"/>
      <c r="C14" s="29"/>
      <c r="D14" s="29"/>
      <c r="E14" s="30"/>
      <c r="F14" s="30"/>
      <c r="G14" s="30"/>
      <c r="H14" s="30"/>
      <c r="I14" s="30"/>
      <c r="J14" s="30"/>
      <c r="K14" s="30"/>
      <c r="L14" s="30"/>
      <c r="M14" s="30"/>
      <c r="N14" s="30"/>
      <c r="O14" s="31"/>
      <c r="P14" s="32">
        <f t="shared" si="0"/>
        <v>0</v>
      </c>
      <c r="Q14" s="28">
        <f t="shared" si="1"/>
        <v>0</v>
      </c>
    </row>
    <row r="15" spans="1:17" x14ac:dyDescent="0.55000000000000004">
      <c r="A15" s="33"/>
      <c r="B15" s="29"/>
      <c r="C15" s="29"/>
      <c r="D15" s="29"/>
      <c r="E15" s="30"/>
      <c r="F15" s="30"/>
      <c r="G15" s="30"/>
      <c r="H15" s="30"/>
      <c r="I15" s="30"/>
      <c r="J15" s="30"/>
      <c r="K15" s="30"/>
      <c r="L15" s="30"/>
      <c r="M15" s="30"/>
      <c r="N15" s="30"/>
      <c r="O15" s="31"/>
      <c r="P15" s="32">
        <f t="shared" si="0"/>
        <v>0</v>
      </c>
      <c r="Q15" s="28">
        <f t="shared" si="1"/>
        <v>0</v>
      </c>
    </row>
    <row r="16" spans="1:17" x14ac:dyDescent="0.55000000000000004">
      <c r="A16" s="33"/>
      <c r="B16" s="29"/>
      <c r="C16" s="29"/>
      <c r="D16" s="29"/>
      <c r="E16" s="30"/>
      <c r="F16" s="30"/>
      <c r="G16" s="30"/>
      <c r="H16" s="30"/>
      <c r="I16" s="30"/>
      <c r="J16" s="30"/>
      <c r="K16" s="30"/>
      <c r="L16" s="30"/>
      <c r="M16" s="30"/>
      <c r="N16" s="30"/>
      <c r="O16" s="31"/>
      <c r="P16" s="32">
        <f t="shared" si="0"/>
        <v>0</v>
      </c>
      <c r="Q16" s="28">
        <f t="shared" si="1"/>
        <v>0</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0"/>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4"/>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row r="59" spans="1:17" x14ac:dyDescent="0.550000000000000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2022-02-23T22:47:17Z</cp:lastPrinted>
  <dcterms:created xsi:type="dcterms:W3CDTF">2022-01-18T07:59:41Z</dcterms:created>
  <dcterms:modified xsi:type="dcterms:W3CDTF">2025-09-19T01:35:18Z</dcterms:modified>
</cp:coreProperties>
</file>