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200" windowHeight="10770"/>
  </bookViews>
  <sheets>
    <sheet name="応募用紙" sheetId="1" r:id="rId1"/>
    <sheet name="Sheet2" sheetId="2" r:id="rId2"/>
  </sheets>
  <definedNames>
    <definedName name="_xlnm.Print_Area" localSheetId="0">応募用紙!$A$1:$CZ$79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A77" i="1" l="1"/>
  <c r="DA71" i="1"/>
  <c r="DA65" i="1"/>
  <c r="C15" i="1" l="1"/>
  <c r="F7" i="2"/>
  <c r="F6" i="2"/>
  <c r="F5" i="2"/>
  <c r="F4" i="2"/>
  <c r="F3" i="2"/>
  <c r="F2" i="2"/>
  <c r="F8" i="2" l="1"/>
  <c r="X15" i="1" s="1"/>
  <c r="AE15" i="1" s="1"/>
</calcChain>
</file>

<file path=xl/sharedStrings.xml><?xml version="1.0" encoding="utf-8"?>
<sst xmlns="http://schemas.openxmlformats.org/spreadsheetml/2006/main" count="164" uniqueCount="107">
  <si>
    <t>応募用紙</t>
    <rPh sb="0" eb="2">
      <t>オウボ</t>
    </rPh>
    <rPh sb="2" eb="4">
      <t>ヨウシ</t>
    </rPh>
    <phoneticPr fontId="1"/>
  </si>
  <si>
    <r>
      <rPr>
        <b/>
        <sz val="10"/>
        <color rgb="FFFF0000"/>
        <rFont val="メイリオ"/>
        <family val="3"/>
        <charset val="128"/>
      </rPr>
      <t>表・裏両面の太枠内は</t>
    </r>
    <r>
      <rPr>
        <sz val="10"/>
        <color rgb="FFFF0000"/>
        <rFont val="メイリオ"/>
        <family val="3"/>
        <charset val="128"/>
      </rPr>
      <t xml:space="preserve">
</t>
    </r>
    <r>
      <rPr>
        <b/>
        <sz val="10"/>
        <color rgb="FFFF0000"/>
        <rFont val="メイリオ"/>
        <family val="3"/>
        <charset val="128"/>
      </rPr>
      <t>必須項目</t>
    </r>
    <r>
      <rPr>
        <sz val="10"/>
        <color theme="1"/>
        <rFont val="メイリオ"/>
        <family val="3"/>
        <charset val="128"/>
      </rPr>
      <t xml:space="preserve">ですので、
</t>
    </r>
    <r>
      <rPr>
        <b/>
        <sz val="10"/>
        <color rgb="FFFF0000"/>
        <rFont val="メイリオ"/>
        <family val="3"/>
        <charset val="128"/>
      </rPr>
      <t>必ず記入しましょう</t>
    </r>
    <rPh sb="0" eb="1">
      <t>ヒョウ</t>
    </rPh>
    <rPh sb="2" eb="3">
      <t>ウラ</t>
    </rPh>
    <rPh sb="3" eb="5">
      <t>リョウメン</t>
    </rPh>
    <rPh sb="6" eb="8">
      <t>フトワク</t>
    </rPh>
    <rPh sb="8" eb="9">
      <t>ナイ</t>
    </rPh>
    <rPh sb="11" eb="13">
      <t>ヒッス</t>
    </rPh>
    <rPh sb="13" eb="15">
      <t>コウモク</t>
    </rPh>
    <rPh sb="21" eb="22">
      <t>カナラ</t>
    </rPh>
    <rPh sb="23" eb="25">
      <t>キニュウ</t>
    </rPh>
    <phoneticPr fontId="1"/>
  </si>
  <si>
    <t>＋</t>
    <phoneticPr fontId="1"/>
  </si>
  <si>
    <t>＝</t>
    <phoneticPr fontId="1"/>
  </si>
  <si>
    <t>自分マイル</t>
    <rPh sb="0" eb="2">
      <t>ジブン</t>
    </rPh>
    <phoneticPr fontId="1"/>
  </si>
  <si>
    <t>合　計</t>
    <rPh sb="0" eb="1">
      <t>ゴウ</t>
    </rPh>
    <rPh sb="2" eb="3">
      <t>ケイ</t>
    </rPh>
    <phoneticPr fontId="1"/>
  </si>
  <si>
    <r>
      <rPr>
        <b/>
        <sz val="11"/>
        <color rgb="FF7030A0"/>
        <rFont val="メイリオ"/>
        <family val="3"/>
        <charset val="128"/>
      </rPr>
      <t>Ｂ</t>
    </r>
    <r>
      <rPr>
        <sz val="10"/>
        <color theme="1"/>
        <rFont val="メイリオ"/>
        <family val="3"/>
        <charset val="128"/>
      </rPr>
      <t>マイル</t>
    </r>
    <phoneticPr fontId="1"/>
  </si>
  <si>
    <r>
      <rPr>
        <b/>
        <sz val="11"/>
        <color rgb="FF00B050"/>
        <rFont val="メイリオ"/>
        <family val="3"/>
        <charset val="128"/>
      </rPr>
      <t>Ｃ</t>
    </r>
    <r>
      <rPr>
        <sz val="10"/>
        <color theme="1"/>
        <rFont val="メイリオ"/>
        <family val="3"/>
        <charset val="128"/>
      </rPr>
      <t>マイル</t>
    </r>
    <phoneticPr fontId="1"/>
  </si>
  <si>
    <r>
      <rPr>
        <b/>
        <sz val="12"/>
        <color theme="1"/>
        <rFont val="メイリオ"/>
        <family val="3"/>
        <charset val="128"/>
      </rPr>
      <t>まずは、健（検）診の受診！</t>
    </r>
    <r>
      <rPr>
        <sz val="10"/>
        <color theme="1"/>
        <rFont val="メイリオ"/>
        <family val="3"/>
        <charset val="128"/>
      </rPr>
      <t xml:space="preserve">
今の健康状態を把握して、自分にあった健康づくりの目標を
自分マイルに設定してマイルを貯めよう！
</t>
    </r>
    <r>
      <rPr>
        <b/>
        <sz val="12"/>
        <color theme="1"/>
        <rFont val="メイリオ"/>
        <family val="3"/>
        <charset val="128"/>
      </rPr>
      <t>メールでの応募受付開始！</t>
    </r>
    <r>
      <rPr>
        <sz val="10"/>
        <color theme="1"/>
        <rFont val="メイリオ"/>
        <family val="3"/>
        <charset val="128"/>
      </rPr>
      <t xml:space="preserve">
自宅からでも応募ができる！
詳しくは、市ホームページを見てね！</t>
    </r>
    <rPh sb="4" eb="5">
      <t>ケン</t>
    </rPh>
    <rPh sb="6" eb="7">
      <t>ケン</t>
    </rPh>
    <rPh sb="8" eb="9">
      <t>シン</t>
    </rPh>
    <rPh sb="10" eb="12">
      <t>ジュシン</t>
    </rPh>
    <rPh sb="14" eb="15">
      <t>イマ</t>
    </rPh>
    <rPh sb="16" eb="18">
      <t>ケンコウ</t>
    </rPh>
    <rPh sb="18" eb="20">
      <t>ジョウタイ</t>
    </rPh>
    <rPh sb="21" eb="23">
      <t>ハアク</t>
    </rPh>
    <rPh sb="26" eb="28">
      <t>ジブン</t>
    </rPh>
    <rPh sb="32" eb="34">
      <t>ケンコウ</t>
    </rPh>
    <rPh sb="38" eb="40">
      <t>モクヒョウ</t>
    </rPh>
    <rPh sb="42" eb="44">
      <t>ジブン</t>
    </rPh>
    <rPh sb="48" eb="50">
      <t>セッテイ</t>
    </rPh>
    <rPh sb="56" eb="57">
      <t>タ</t>
    </rPh>
    <rPh sb="68" eb="70">
      <t>オウボ</t>
    </rPh>
    <rPh sb="70" eb="72">
      <t>ウケツケ</t>
    </rPh>
    <rPh sb="72" eb="74">
      <t>カイシ</t>
    </rPh>
    <rPh sb="76" eb="78">
      <t>ジタク</t>
    </rPh>
    <rPh sb="82" eb="84">
      <t>オウボ</t>
    </rPh>
    <rPh sb="90" eb="91">
      <t>クワ</t>
    </rPh>
    <rPh sb="95" eb="96">
      <t>シ</t>
    </rPh>
    <rPh sb="103" eb="104">
      <t>ミ</t>
    </rPh>
    <phoneticPr fontId="1"/>
  </si>
  <si>
    <t>申請日</t>
    <rPh sb="0" eb="2">
      <t>シンセイ</t>
    </rPh>
    <rPh sb="2" eb="3">
      <t>ビ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</si>
  <si>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</si>
  <si>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</si>
  <si>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</si>
  <si>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</si>
  <si>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ふりがな</t>
    <phoneticPr fontId="1"/>
  </si>
  <si>
    <t>性別</t>
    <rPh sb="0" eb="2">
      <t>セイベツ</t>
    </rPh>
    <phoneticPr fontId="1"/>
  </si>
  <si>
    <t>年齢</t>
    <rPh sb="0" eb="2">
      <t>ネンレイ</t>
    </rPh>
    <phoneticPr fontId="1"/>
  </si>
  <si>
    <t>才</t>
    <rPh sb="0" eb="1">
      <t>サイ</t>
    </rPh>
    <phoneticPr fontId="1"/>
  </si>
  <si>
    <t>氏名</t>
    <rPh sb="0" eb="2">
      <t>シメイ</t>
    </rPh>
    <phoneticPr fontId="1"/>
  </si>
  <si>
    <t>生年月日</t>
    <rPh sb="0" eb="2">
      <t>セイネン</t>
    </rPh>
    <rPh sb="2" eb="4">
      <t>ガッピ</t>
    </rPh>
    <phoneticPr fontId="1"/>
  </si>
  <si>
    <t>大・昭・平</t>
    <rPh sb="0" eb="1">
      <t>ダイ</t>
    </rPh>
    <rPh sb="2" eb="3">
      <t>アキラ</t>
    </rPh>
    <rPh sb="4" eb="5">
      <t>タイラ</t>
    </rPh>
    <phoneticPr fontId="1"/>
  </si>
  <si>
    <t>電話番号</t>
    <rPh sb="0" eb="2">
      <t>デンワ</t>
    </rPh>
    <rPh sb="2" eb="4">
      <t>バンゴウ</t>
    </rPh>
    <phoneticPr fontId="1"/>
  </si>
  <si>
    <t>（</t>
    <phoneticPr fontId="1"/>
  </si>
  <si>
    <t>）</t>
    <phoneticPr fontId="1"/>
  </si>
  <si>
    <t>勤務先
学校名</t>
    <rPh sb="0" eb="3">
      <t>キンムサキ</t>
    </rPh>
    <rPh sb="4" eb="7">
      <t>ガッコウメイ</t>
    </rPh>
    <phoneticPr fontId="1"/>
  </si>
  <si>
    <t>市外在住の方はご記入ください</t>
    <rPh sb="0" eb="2">
      <t>シガイ</t>
    </rPh>
    <rPh sb="2" eb="4">
      <t>ザイジュウ</t>
    </rPh>
    <rPh sb="5" eb="6">
      <t>カタ</t>
    </rPh>
    <rPh sb="8" eb="10">
      <t>キニュウ</t>
    </rPh>
    <phoneticPr fontId="1"/>
  </si>
  <si>
    <t>住所</t>
    <rPh sb="0" eb="2">
      <t>ジュウショ</t>
    </rPh>
    <phoneticPr fontId="1"/>
  </si>
  <si>
    <t>〒</t>
    <phoneticPr fontId="1"/>
  </si>
  <si>
    <t>－</t>
    <phoneticPr fontId="1"/>
  </si>
  <si>
    <t>①まつど健康マイレージに参加した理由はなんですか？（2つまで選択可）</t>
    <rPh sb="4" eb="6">
      <t>ケンコウ</t>
    </rPh>
    <rPh sb="12" eb="14">
      <t>サンカ</t>
    </rPh>
    <rPh sb="16" eb="18">
      <t>リユウ</t>
    </rPh>
    <rPh sb="30" eb="32">
      <t>センタク</t>
    </rPh>
    <rPh sb="32" eb="33">
      <t>カ</t>
    </rPh>
    <phoneticPr fontId="1"/>
  </si>
  <si>
    <t>ご協力ありがとうございました</t>
    <rPh sb="1" eb="3">
      <t>キョウリョク</t>
    </rPh>
    <phoneticPr fontId="1"/>
  </si>
  <si>
    <t>※記入いただきました個人情報につきましては、まつど健康マイレージ事業に係る事務や調査研究以外には使用しません。</t>
    <rPh sb="1" eb="3">
      <t>キニュウ</t>
    </rPh>
    <rPh sb="10" eb="12">
      <t>コジン</t>
    </rPh>
    <rPh sb="12" eb="14">
      <t>ジョウホウ</t>
    </rPh>
    <rPh sb="25" eb="27">
      <t>ケンコウ</t>
    </rPh>
    <rPh sb="32" eb="34">
      <t>ジギョウ</t>
    </rPh>
    <rPh sb="35" eb="36">
      <t>カカ</t>
    </rPh>
    <rPh sb="37" eb="39">
      <t>ジム</t>
    </rPh>
    <rPh sb="40" eb="42">
      <t>チョウサ</t>
    </rPh>
    <rPh sb="42" eb="44">
      <t>ケンキュウ</t>
    </rPh>
    <rPh sb="44" eb="46">
      <t>イガイ</t>
    </rPh>
    <rPh sb="48" eb="50">
      <t>シヨウ</t>
    </rPh>
    <phoneticPr fontId="1"/>
  </si>
  <si>
    <t>〈事務局記載欄〉</t>
    <rPh sb="1" eb="4">
      <t>ジムキョク</t>
    </rPh>
    <rPh sb="4" eb="6">
      <t>キサイ</t>
    </rPh>
    <rPh sb="6" eb="7">
      <t>ラン</t>
    </rPh>
    <phoneticPr fontId="1"/>
  </si>
  <si>
    <t>アンケート（該当する項目に〇をつけてください）</t>
    <rPh sb="6" eb="8">
      <t>ガイトウ</t>
    </rPh>
    <rPh sb="10" eb="12">
      <t>コウモク</t>
    </rPh>
    <phoneticPr fontId="1"/>
  </si>
  <si>
    <t>受付</t>
    <rPh sb="0" eb="2">
      <t>ウケツケ</t>
    </rPh>
    <phoneticPr fontId="1"/>
  </si>
  <si>
    <t>番号</t>
    <rPh sb="0" eb="2">
      <t>バンゴウ</t>
    </rPh>
    <phoneticPr fontId="1"/>
  </si>
  <si>
    <t>備考</t>
    <rPh sb="0" eb="2">
      <t>ビコウ</t>
    </rPh>
    <phoneticPr fontId="1"/>
  </si>
  <si>
    <t>ち～バリュ～カードの交付を希望します</t>
    <rPh sb="10" eb="12">
      <t>コウフ</t>
    </rPh>
    <rPh sb="13" eb="15">
      <t>キボウ</t>
    </rPh>
    <phoneticPr fontId="1"/>
  </si>
  <si>
    <t>／</t>
    <phoneticPr fontId="1"/>
  </si>
  <si>
    <t>男 ・ 女</t>
    <rPh sb="0" eb="1">
      <t>オトコ</t>
    </rPh>
    <rPh sb="4" eb="5">
      <t>オンナ</t>
    </rPh>
    <phoneticPr fontId="1"/>
  </si>
  <si>
    <t>日付</t>
    <rPh sb="0" eb="2">
      <t>ヒヅケ</t>
    </rPh>
    <phoneticPr fontId="1"/>
  </si>
  <si>
    <t>健(検)診等の番号</t>
    <rPh sb="0" eb="1">
      <t>ケン</t>
    </rPh>
    <rPh sb="2" eb="3">
      <t>ケン</t>
    </rPh>
    <rPh sb="4" eb="5">
      <t>シン</t>
    </rPh>
    <rPh sb="5" eb="6">
      <t>トウ</t>
    </rPh>
    <rPh sb="7" eb="9">
      <t>バンゴウ</t>
    </rPh>
    <phoneticPr fontId="1"/>
  </si>
  <si>
    <r>
      <rPr>
        <b/>
        <sz val="10"/>
        <color theme="1"/>
        <rFont val="メイリオ"/>
        <family val="3"/>
        <charset val="128"/>
      </rPr>
      <t>受けた場所</t>
    </r>
    <r>
      <rPr>
        <sz val="10"/>
        <color theme="1"/>
        <rFont val="メイリオ"/>
        <family val="3"/>
        <charset val="128"/>
      </rPr>
      <t xml:space="preserve">
</t>
    </r>
    <r>
      <rPr>
        <sz val="7"/>
        <color theme="1"/>
        <rFont val="メイリオ"/>
        <family val="3"/>
        <charset val="128"/>
      </rPr>
      <t>市外で受診したものも対象になります</t>
    </r>
    <rPh sb="0" eb="1">
      <t>ウ</t>
    </rPh>
    <rPh sb="3" eb="5">
      <t>バショ</t>
    </rPh>
    <rPh sb="6" eb="8">
      <t>シガイ</t>
    </rPh>
    <rPh sb="9" eb="11">
      <t>ジュシン</t>
    </rPh>
    <rPh sb="16" eb="18">
      <t>タイショウ</t>
    </rPh>
    <phoneticPr fontId="1"/>
  </si>
  <si>
    <t>／</t>
    <phoneticPr fontId="1"/>
  </si>
  <si>
    <t>まつど健康マイレージは
健(検)診等を受ける
きっかけになりましたか？</t>
    <rPh sb="3" eb="5">
      <t>ケンコウ</t>
    </rPh>
    <rPh sb="12" eb="13">
      <t>ケン</t>
    </rPh>
    <rPh sb="14" eb="15">
      <t>ケン</t>
    </rPh>
    <rPh sb="16" eb="17">
      <t>シン</t>
    </rPh>
    <rPh sb="17" eb="18">
      <t>トウ</t>
    </rPh>
    <rPh sb="19" eb="20">
      <t>ウ</t>
    </rPh>
    <phoneticPr fontId="1"/>
  </si>
  <si>
    <t>過去3年以内に
未受診の場合
〇をつける</t>
    <rPh sb="0" eb="2">
      <t>カコ</t>
    </rPh>
    <rPh sb="3" eb="4">
      <t>ネン</t>
    </rPh>
    <rPh sb="4" eb="6">
      <t>イナイ</t>
    </rPh>
    <rPh sb="8" eb="9">
      <t>ミ</t>
    </rPh>
    <rPh sb="9" eb="11">
      <t>ジュシン</t>
    </rPh>
    <rPh sb="12" eb="14">
      <t>バアイ</t>
    </rPh>
    <phoneticPr fontId="1"/>
  </si>
  <si>
    <t>はい・いいえ</t>
    <phoneticPr fontId="1"/>
  </si>
  <si>
    <r>
      <t>※1マイル券を貼るか、5マイルスタンプを押してもらい、
　</t>
    </r>
    <r>
      <rPr>
        <b/>
        <sz val="10"/>
        <color rgb="FFFF0000"/>
        <rFont val="メイリオ"/>
        <family val="3"/>
        <charset val="128"/>
      </rPr>
      <t>日付</t>
    </r>
    <r>
      <rPr>
        <sz val="9"/>
        <color theme="1"/>
        <rFont val="メイリオ"/>
        <family val="3"/>
        <charset val="128"/>
      </rPr>
      <t>を書きましょう。</t>
    </r>
    <rPh sb="5" eb="6">
      <t>ケン</t>
    </rPh>
    <rPh sb="7" eb="8">
      <t>ハ</t>
    </rPh>
    <rPh sb="20" eb="21">
      <t>オ</t>
    </rPh>
    <rPh sb="29" eb="31">
      <t>ヒヅケ</t>
    </rPh>
    <rPh sb="32" eb="33">
      <t>カ</t>
    </rPh>
    <phoneticPr fontId="1"/>
  </si>
  <si>
    <t>目標1</t>
    <rPh sb="0" eb="2">
      <t>モクヒョウ</t>
    </rPh>
    <phoneticPr fontId="1"/>
  </si>
  <si>
    <t>目標2</t>
    <rPh sb="0" eb="2">
      <t>モクヒョウ</t>
    </rPh>
    <phoneticPr fontId="1"/>
  </si>
  <si>
    <t>目標3</t>
    <rPh sb="0" eb="2">
      <t>モクヒョウ</t>
    </rPh>
    <phoneticPr fontId="1"/>
  </si>
  <si>
    <t>※氏名等が変更になった場合は、マイル管理の都合上、旧の情報も併せて欄内にご記入ください。</t>
    <rPh sb="1" eb="3">
      <t>シメイ</t>
    </rPh>
    <rPh sb="3" eb="4">
      <t>トウ</t>
    </rPh>
    <rPh sb="5" eb="7">
      <t>ヘンコウ</t>
    </rPh>
    <rPh sb="11" eb="13">
      <t>バアイ</t>
    </rPh>
    <rPh sb="18" eb="20">
      <t>カンリ</t>
    </rPh>
    <rPh sb="21" eb="24">
      <t>ツゴウジョウ</t>
    </rPh>
    <rPh sb="25" eb="26">
      <t>キュウ</t>
    </rPh>
    <rPh sb="27" eb="29">
      <t>ジョウホウ</t>
    </rPh>
    <rPh sb="30" eb="31">
      <t>アワ</t>
    </rPh>
    <rPh sb="33" eb="34">
      <t>ラン</t>
    </rPh>
    <rPh sb="34" eb="35">
      <t>ナイ</t>
    </rPh>
    <rPh sb="37" eb="39">
      <t>キニュウ</t>
    </rPh>
    <phoneticPr fontId="1"/>
  </si>
  <si>
    <t>②まつど健康マイレージに参加して、健康づくりの意識は以前より高まりましたか？</t>
    <rPh sb="4" eb="6">
      <t>ケンコウ</t>
    </rPh>
    <rPh sb="12" eb="14">
      <t>サンカ</t>
    </rPh>
    <rPh sb="17" eb="19">
      <t>ケンコウ</t>
    </rPh>
    <rPh sb="23" eb="25">
      <t>イシキ</t>
    </rPh>
    <rPh sb="26" eb="28">
      <t>イゼン</t>
    </rPh>
    <phoneticPr fontId="1"/>
  </si>
  <si>
    <r>
      <rPr>
        <b/>
        <sz val="14"/>
        <color theme="5"/>
        <rFont val="メイリオ"/>
        <family val="3"/>
        <charset val="128"/>
      </rPr>
      <t>自分マイル</t>
    </r>
    <r>
      <rPr>
        <b/>
        <sz val="12"/>
        <color theme="5"/>
        <rFont val="メイリオ"/>
        <family val="3"/>
        <charset val="128"/>
      </rPr>
      <t xml:space="preserve">
</t>
    </r>
    <r>
      <rPr>
        <sz val="10"/>
        <color theme="1"/>
        <rFont val="メイリオ"/>
        <family val="3"/>
        <charset val="128"/>
      </rPr>
      <t>（1マイル）</t>
    </r>
    <rPh sb="0" eb="2">
      <t>ジブン</t>
    </rPh>
    <phoneticPr fontId="1"/>
  </si>
  <si>
    <r>
      <t>※5マイル券を貼るか、5マイルスタンプを押してもらい、
　</t>
    </r>
    <r>
      <rPr>
        <b/>
        <sz val="10"/>
        <color rgb="FFFF0000"/>
        <rFont val="メイリオ"/>
        <family val="3"/>
        <charset val="128"/>
      </rPr>
      <t>日付</t>
    </r>
    <r>
      <rPr>
        <sz val="9"/>
        <color theme="1"/>
        <rFont val="メイリオ"/>
        <family val="3"/>
        <charset val="128"/>
      </rPr>
      <t>を書きましょう。</t>
    </r>
    <rPh sb="5" eb="6">
      <t>ケン</t>
    </rPh>
    <rPh sb="7" eb="8">
      <t>ハ</t>
    </rPh>
    <rPh sb="20" eb="21">
      <t>オ</t>
    </rPh>
    <rPh sb="29" eb="31">
      <t>ヒヅケ</t>
    </rPh>
    <rPh sb="32" eb="33">
      <t>カ</t>
    </rPh>
    <phoneticPr fontId="1"/>
  </si>
  <si>
    <r>
      <t>※</t>
    </r>
    <r>
      <rPr>
        <b/>
        <sz val="9"/>
        <color rgb="FFFF0000"/>
        <rFont val="メイリオ"/>
        <family val="3"/>
        <charset val="128"/>
      </rPr>
      <t>日付</t>
    </r>
    <r>
      <rPr>
        <sz val="9"/>
        <color theme="1"/>
        <rFont val="メイリオ"/>
        <family val="3"/>
        <charset val="128"/>
      </rPr>
      <t>や番号等の必要事項を書きましょう。
※医療機関の証明は不要です。</t>
    </r>
    <rPh sb="1" eb="3">
      <t>ヒヅケ</t>
    </rPh>
    <rPh sb="4" eb="6">
      <t>バンゴウ</t>
    </rPh>
    <rPh sb="6" eb="7">
      <t>トウ</t>
    </rPh>
    <rPh sb="8" eb="10">
      <t>ヒツヨウ</t>
    </rPh>
    <rPh sb="10" eb="12">
      <t>ジコウ</t>
    </rPh>
    <rPh sb="13" eb="14">
      <t>カ</t>
    </rPh>
    <rPh sb="22" eb="24">
      <t>イリョウ</t>
    </rPh>
    <rPh sb="24" eb="26">
      <t>キカン</t>
    </rPh>
    <rPh sb="27" eb="29">
      <t>ショウメイ</t>
    </rPh>
    <rPh sb="30" eb="32">
      <t>フヨウ</t>
    </rPh>
    <phoneticPr fontId="1"/>
  </si>
  <si>
    <t>〇</t>
  </si>
  <si>
    <t>〇</t>
    <phoneticPr fontId="1"/>
  </si>
  <si>
    <t>①</t>
    <phoneticPr fontId="1"/>
  </si>
  <si>
    <t>②</t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</si>
  <si>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</si>
  <si>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</si>
  <si>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</si>
  <si>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</si>
  <si>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</si>
  <si>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</si>
  <si>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</si>
  <si>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</si>
  <si>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</si>
  <si>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</si>
  <si>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</si>
  <si>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</si>
  <si>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</si>
  <si>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</si>
  <si>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</si>
  <si>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⑰</t>
    <phoneticPr fontId="1"/>
  </si>
  <si>
    <t>⑱</t>
    <phoneticPr fontId="1"/>
  </si>
  <si>
    <t>・</t>
  </si>
  <si>
    <t>・</t>
    <phoneticPr fontId="1"/>
  </si>
  <si>
    <t>健康づくりのきっかけになるから</t>
    <phoneticPr fontId="1"/>
  </si>
  <si>
    <t>・</t>
    <phoneticPr fontId="1"/>
  </si>
  <si>
    <t>健康づくりのはげみになるから</t>
    <phoneticPr fontId="1"/>
  </si>
  <si>
    <t>特典があるから</t>
    <phoneticPr fontId="1"/>
  </si>
  <si>
    <t>家族、友人、知人に勧められたから</t>
    <phoneticPr fontId="1"/>
  </si>
  <si>
    <t>マイルを貯めることが楽しいから</t>
    <phoneticPr fontId="1"/>
  </si>
  <si>
    <t>⦿</t>
    <phoneticPr fontId="1"/>
  </si>
  <si>
    <t>はい</t>
    <phoneticPr fontId="1"/>
  </si>
  <si>
    <t>いいえ</t>
  </si>
  <si>
    <t>1列目</t>
    <rPh sb="1" eb="3">
      <t>レツメ</t>
    </rPh>
    <phoneticPr fontId="1"/>
  </si>
  <si>
    <t>2列目</t>
    <rPh sb="1" eb="3">
      <t>レツメ</t>
    </rPh>
    <phoneticPr fontId="1"/>
  </si>
  <si>
    <t>3列目</t>
    <rPh sb="1" eb="3">
      <t>レツメ</t>
    </rPh>
    <phoneticPr fontId="1"/>
  </si>
  <si>
    <t>4列目</t>
    <rPh sb="1" eb="3">
      <t>レツメ</t>
    </rPh>
    <phoneticPr fontId="1"/>
  </si>
  <si>
    <t>5列目</t>
    <rPh sb="1" eb="3">
      <t>レツメ</t>
    </rPh>
    <phoneticPr fontId="1"/>
  </si>
  <si>
    <t>6列目</t>
    <rPh sb="1" eb="3">
      <t>レツメ</t>
    </rPh>
    <phoneticPr fontId="1"/>
  </si>
  <si>
    <t>4／1</t>
    <phoneticPr fontId="1"/>
  </si>
  <si>
    <t>松戸市総合医療センター</t>
    <rPh sb="0" eb="3">
      <t>マツドシ</t>
    </rPh>
    <rPh sb="3" eb="5">
      <t>ソウゴウ</t>
    </rPh>
    <rPh sb="5" eb="7">
      <t>イリョウ</t>
    </rPh>
    <phoneticPr fontId="1"/>
  </si>
  <si>
    <r>
      <rPr>
        <b/>
        <sz val="16"/>
        <color rgb="FF7030A0"/>
        <rFont val="メイリオ"/>
        <family val="3"/>
        <charset val="128"/>
      </rPr>
      <t>Ｂ</t>
    </r>
    <r>
      <rPr>
        <sz val="11"/>
        <color theme="1"/>
        <rFont val="メイリオ"/>
        <family val="3"/>
        <charset val="128"/>
      </rPr>
      <t>（5マイル）</t>
    </r>
    <phoneticPr fontId="1"/>
  </si>
  <si>
    <r>
      <rPr>
        <b/>
        <sz val="16"/>
        <color rgb="FFFF00FF"/>
        <rFont val="メイリオ"/>
        <family val="3"/>
        <charset val="128"/>
      </rPr>
      <t>A</t>
    </r>
    <r>
      <rPr>
        <sz val="11"/>
        <color theme="1"/>
        <rFont val="メイリオ"/>
        <family val="3"/>
        <charset val="128"/>
      </rPr>
      <t>（15マイル）</t>
    </r>
    <phoneticPr fontId="1"/>
  </si>
  <si>
    <r>
      <rPr>
        <b/>
        <sz val="16"/>
        <color rgb="FF00B050"/>
        <rFont val="メイリオ"/>
        <family val="3"/>
        <charset val="128"/>
      </rPr>
      <t>Ｃ</t>
    </r>
    <r>
      <rPr>
        <sz val="11"/>
        <color theme="1"/>
        <rFont val="メイリオ"/>
        <family val="3"/>
        <charset val="128"/>
      </rPr>
      <t>（1マイル）</t>
    </r>
    <phoneticPr fontId="1"/>
  </si>
  <si>
    <r>
      <rPr>
        <b/>
        <sz val="11"/>
        <color rgb="FFFF00FF"/>
        <rFont val="メイリオ"/>
        <family val="3"/>
        <charset val="128"/>
      </rPr>
      <t>Ａ</t>
    </r>
    <r>
      <rPr>
        <sz val="11"/>
        <color theme="1"/>
        <rFont val="メイリオ"/>
        <family val="3"/>
        <charset val="128"/>
      </rPr>
      <t>マイル</t>
    </r>
    <phoneticPr fontId="1"/>
  </si>
  <si>
    <r>
      <rPr>
        <b/>
        <sz val="11"/>
        <color theme="1"/>
        <rFont val="メイリオ"/>
        <family val="3"/>
        <charset val="128"/>
      </rPr>
      <t>問い合せ先</t>
    </r>
    <r>
      <rPr>
        <sz val="10"/>
        <color theme="1"/>
        <rFont val="メイリオ"/>
        <family val="3"/>
        <charset val="128"/>
      </rPr>
      <t xml:space="preserve">
</t>
    </r>
    <r>
      <rPr>
        <sz val="9"/>
        <color theme="1"/>
        <rFont val="メイリオ"/>
        <family val="3"/>
        <charset val="128"/>
      </rPr>
      <t>まつど健康マイレージ事務局
（松戸市役所　健康推進課）</t>
    </r>
    <r>
      <rPr>
        <sz val="10"/>
        <color theme="1"/>
        <rFont val="メイリオ"/>
        <family val="3"/>
        <charset val="128"/>
      </rPr>
      <t xml:space="preserve">
電話：047-366-7486</t>
    </r>
    <rPh sb="0" eb="1">
      <t>ト</t>
    </rPh>
    <rPh sb="2" eb="3">
      <t>アワ</t>
    </rPh>
    <rPh sb="4" eb="5">
      <t>サキ</t>
    </rPh>
    <rPh sb="9" eb="11">
      <t>ケンコウ</t>
    </rPh>
    <rPh sb="16" eb="19">
      <t>ジムキョク</t>
    </rPh>
    <rPh sb="21" eb="23">
      <t>マツド</t>
    </rPh>
    <rPh sb="23" eb="26">
      <t>シヤクショ</t>
    </rPh>
    <rPh sb="27" eb="29">
      <t>ケンコウ</t>
    </rPh>
    <rPh sb="29" eb="31">
      <t>スイシン</t>
    </rPh>
    <rPh sb="31" eb="32">
      <t>カ</t>
    </rPh>
    <rPh sb="34" eb="36">
      <t>デンワ</t>
    </rPh>
    <phoneticPr fontId="1"/>
  </si>
  <si>
    <t>⑲</t>
    <phoneticPr fontId="1"/>
  </si>
  <si>
    <t>⑳</t>
    <phoneticPr fontId="1"/>
  </si>
  <si>
    <r>
      <rPr>
        <b/>
        <sz val="7.5"/>
        <color rgb="FFFF00FF"/>
        <rFont val="メイリオ"/>
        <family val="3"/>
        <charset val="128"/>
      </rPr>
      <t>①</t>
    </r>
    <r>
      <rPr>
        <b/>
        <sz val="7.5"/>
        <color theme="1"/>
        <rFont val="メイリオ"/>
        <family val="3"/>
        <charset val="128"/>
      </rPr>
      <t xml:space="preserve">健康診断
</t>
    </r>
    <r>
      <rPr>
        <b/>
        <sz val="7.5"/>
        <color rgb="FFFF00FF"/>
        <rFont val="メイリオ"/>
        <family val="3"/>
        <charset val="128"/>
      </rPr>
      <t>②</t>
    </r>
    <r>
      <rPr>
        <b/>
        <sz val="7.5"/>
        <color theme="1"/>
        <rFont val="メイリオ"/>
        <family val="3"/>
        <charset val="128"/>
      </rPr>
      <t xml:space="preserve">脳ドック
</t>
    </r>
    <r>
      <rPr>
        <b/>
        <sz val="7.5"/>
        <color rgb="FFFF00FF"/>
        <rFont val="メイリオ"/>
        <family val="3"/>
        <charset val="128"/>
      </rPr>
      <t>③</t>
    </r>
    <r>
      <rPr>
        <b/>
        <sz val="7.5"/>
        <color theme="1"/>
        <rFont val="メイリオ"/>
        <family val="3"/>
        <charset val="128"/>
      </rPr>
      <t xml:space="preserve">妊婦健診
</t>
    </r>
    <r>
      <rPr>
        <b/>
        <sz val="7.5"/>
        <color rgb="FFFF00FF"/>
        <rFont val="メイリオ"/>
        <family val="3"/>
        <charset val="128"/>
      </rPr>
      <t>④</t>
    </r>
    <r>
      <rPr>
        <b/>
        <sz val="7.5"/>
        <color theme="1"/>
        <rFont val="メイリオ"/>
        <family val="3"/>
        <charset val="128"/>
      </rPr>
      <t>妊婦歯科健診　</t>
    </r>
    <r>
      <rPr>
        <b/>
        <sz val="7.5"/>
        <color rgb="FFFF00FF"/>
        <rFont val="メイリオ"/>
        <family val="3"/>
        <charset val="128"/>
      </rPr>
      <t>⑤</t>
    </r>
    <r>
      <rPr>
        <b/>
        <sz val="7.5"/>
        <color theme="1"/>
        <rFont val="メイリオ"/>
        <family val="3"/>
        <charset val="128"/>
      </rPr>
      <t xml:space="preserve">産婦健診
</t>
    </r>
    <r>
      <rPr>
        <b/>
        <sz val="7.5"/>
        <color rgb="FFFF00FF"/>
        <rFont val="メイリオ"/>
        <family val="3"/>
        <charset val="128"/>
      </rPr>
      <t>⑥</t>
    </r>
    <r>
      <rPr>
        <b/>
        <sz val="7.5"/>
        <color theme="1"/>
        <rFont val="メイリオ"/>
        <family val="3"/>
        <charset val="128"/>
      </rPr>
      <t xml:space="preserve">肺がん検診
</t>
    </r>
    <r>
      <rPr>
        <b/>
        <sz val="7.5"/>
        <color rgb="FFFF00FF"/>
        <rFont val="メイリオ"/>
        <family val="3"/>
        <charset val="128"/>
      </rPr>
      <t>⑦</t>
    </r>
    <r>
      <rPr>
        <b/>
        <sz val="7.5"/>
        <color theme="1"/>
        <rFont val="メイリオ"/>
        <family val="3"/>
        <charset val="128"/>
      </rPr>
      <t xml:space="preserve">大腸がん検診
</t>
    </r>
    <r>
      <rPr>
        <b/>
        <sz val="7.5"/>
        <color rgb="FFFF00FF"/>
        <rFont val="メイリオ"/>
        <family val="3"/>
        <charset val="128"/>
      </rPr>
      <t>⑧</t>
    </r>
    <r>
      <rPr>
        <b/>
        <sz val="7.5"/>
        <color theme="1"/>
        <rFont val="メイリオ"/>
        <family val="3"/>
        <charset val="128"/>
      </rPr>
      <t xml:space="preserve">胃がん検診
</t>
    </r>
    <r>
      <rPr>
        <b/>
        <sz val="7.5"/>
        <color rgb="FFFF00FF"/>
        <rFont val="メイリオ"/>
        <family val="3"/>
        <charset val="128"/>
      </rPr>
      <t>⑨</t>
    </r>
    <r>
      <rPr>
        <b/>
        <sz val="7.5"/>
        <color theme="1"/>
        <rFont val="メイリオ"/>
        <family val="3"/>
        <charset val="128"/>
      </rPr>
      <t xml:space="preserve">子宮頸がん検診
</t>
    </r>
    <r>
      <rPr>
        <b/>
        <sz val="7.5"/>
        <color rgb="FFFF00FF"/>
        <rFont val="メイリオ"/>
        <family val="3"/>
        <charset val="128"/>
      </rPr>
      <t>⑩</t>
    </r>
    <r>
      <rPr>
        <b/>
        <sz val="7.5"/>
        <color theme="1"/>
        <rFont val="メイリオ"/>
        <family val="3"/>
        <charset val="128"/>
      </rPr>
      <t xml:space="preserve">乳がん検診
</t>
    </r>
    <r>
      <rPr>
        <b/>
        <sz val="7.5"/>
        <color rgb="FFFF00FF"/>
        <rFont val="メイリオ"/>
        <family val="3"/>
        <charset val="128"/>
      </rPr>
      <t>⑪</t>
    </r>
    <r>
      <rPr>
        <b/>
        <sz val="7.5"/>
        <color theme="1"/>
        <rFont val="メイリオ"/>
        <family val="3"/>
        <charset val="128"/>
      </rPr>
      <t xml:space="preserve">骨粗しょう症検診
</t>
    </r>
    <r>
      <rPr>
        <b/>
        <sz val="7.5"/>
        <color rgb="FFFF00FF"/>
        <rFont val="メイリオ"/>
        <family val="3"/>
        <charset val="128"/>
      </rPr>
      <t>⑫</t>
    </r>
    <r>
      <rPr>
        <b/>
        <sz val="7.5"/>
        <color theme="1"/>
        <rFont val="メイリオ"/>
        <family val="3"/>
        <charset val="128"/>
      </rPr>
      <t xml:space="preserve">肝炎ウイルス検診
</t>
    </r>
    <r>
      <rPr>
        <b/>
        <sz val="7.5"/>
        <color rgb="FFFF00FF"/>
        <rFont val="メイリオ"/>
        <family val="3"/>
        <charset val="128"/>
      </rPr>
      <t>⑬</t>
    </r>
    <r>
      <rPr>
        <b/>
        <sz val="7.5"/>
        <color theme="1"/>
        <rFont val="メイリオ"/>
        <family val="3"/>
        <charset val="128"/>
      </rPr>
      <t xml:space="preserve">口腔がん検診
</t>
    </r>
    <r>
      <rPr>
        <b/>
        <sz val="7.5"/>
        <color rgb="FFFF00FF"/>
        <rFont val="メイリオ"/>
        <family val="3"/>
        <charset val="128"/>
      </rPr>
      <t>⑭</t>
    </r>
    <r>
      <rPr>
        <b/>
        <sz val="7.5"/>
        <color theme="1"/>
        <rFont val="メイリオ"/>
        <family val="3"/>
        <charset val="128"/>
      </rPr>
      <t xml:space="preserve">インフルエンザ予防接種
</t>
    </r>
    <r>
      <rPr>
        <b/>
        <sz val="7.5"/>
        <color rgb="FFFF00FF"/>
        <rFont val="メイリオ"/>
        <family val="3"/>
        <charset val="128"/>
      </rPr>
      <t>⑮</t>
    </r>
    <r>
      <rPr>
        <b/>
        <sz val="7.5"/>
        <color theme="1"/>
        <rFont val="メイリオ"/>
        <family val="3"/>
        <charset val="128"/>
      </rPr>
      <t xml:space="preserve">肺炎球菌予防接種
</t>
    </r>
    <r>
      <rPr>
        <b/>
        <sz val="7.5"/>
        <color rgb="FFFF00FF"/>
        <rFont val="メイリオ"/>
        <family val="3"/>
        <charset val="128"/>
      </rPr>
      <t>⑯</t>
    </r>
    <r>
      <rPr>
        <b/>
        <sz val="7.5"/>
        <color theme="1"/>
        <rFont val="メイリオ"/>
        <family val="3"/>
        <charset val="128"/>
      </rPr>
      <t xml:space="preserve">特定保健指導
</t>
    </r>
    <r>
      <rPr>
        <b/>
        <sz val="7.5"/>
        <color rgb="FFFF00FF"/>
        <rFont val="メイリオ"/>
        <family val="3"/>
        <charset val="128"/>
      </rPr>
      <t>⑰</t>
    </r>
    <r>
      <rPr>
        <b/>
        <sz val="7.5"/>
        <color theme="1"/>
        <rFont val="メイリオ"/>
        <family val="3"/>
        <charset val="128"/>
      </rPr>
      <t xml:space="preserve">禁煙外来
</t>
    </r>
    <r>
      <rPr>
        <b/>
        <sz val="7.5"/>
        <color rgb="FFFF00FF"/>
        <rFont val="メイリオ"/>
        <family val="3"/>
        <charset val="128"/>
      </rPr>
      <t>⑱</t>
    </r>
    <r>
      <rPr>
        <b/>
        <sz val="7.5"/>
        <color theme="1"/>
        <rFont val="メイリオ"/>
        <family val="3"/>
        <charset val="128"/>
      </rPr>
      <t xml:space="preserve">歯科健診
</t>
    </r>
    <r>
      <rPr>
        <b/>
        <sz val="7.5"/>
        <color rgb="FFFF00FF"/>
        <rFont val="メイリオ"/>
        <family val="3"/>
        <charset val="128"/>
      </rPr>
      <t>⑲</t>
    </r>
    <r>
      <rPr>
        <b/>
        <sz val="7.5"/>
        <color theme="1"/>
        <rFont val="メイリオ"/>
        <family val="3"/>
        <charset val="128"/>
      </rPr>
      <t>献血　　　　</t>
    </r>
    <r>
      <rPr>
        <b/>
        <sz val="7.5"/>
        <color rgb="FFFF00FF"/>
        <rFont val="メイリオ"/>
        <family val="3"/>
        <charset val="128"/>
      </rPr>
      <t>㉑</t>
    </r>
    <r>
      <rPr>
        <b/>
        <sz val="7.5"/>
        <color theme="1"/>
        <rFont val="メイリオ"/>
        <family val="3"/>
        <charset val="128"/>
      </rPr>
      <t xml:space="preserve">前立腺がん検診
</t>
    </r>
    <r>
      <rPr>
        <b/>
        <sz val="7.5"/>
        <color rgb="FFFF00FF"/>
        <rFont val="メイリオ"/>
        <family val="3"/>
        <charset val="128"/>
      </rPr>
      <t>⑳</t>
    </r>
    <r>
      <rPr>
        <b/>
        <sz val="7.5"/>
        <color theme="1"/>
        <rFont val="メイリオ"/>
        <family val="3"/>
        <charset val="128"/>
      </rPr>
      <t>新型コロナワクチン</t>
    </r>
    <rPh sb="1" eb="3">
      <t>ケンコウ</t>
    </rPh>
    <rPh sb="3" eb="5">
      <t>シンダン</t>
    </rPh>
    <rPh sb="7" eb="8">
      <t>ノウ</t>
    </rPh>
    <rPh sb="13" eb="15">
      <t>ニンプ</t>
    </rPh>
    <rPh sb="15" eb="17">
      <t>ケンシン</t>
    </rPh>
    <rPh sb="19" eb="21">
      <t>ニンプ</t>
    </rPh>
    <rPh sb="21" eb="23">
      <t>シカ</t>
    </rPh>
    <rPh sb="23" eb="25">
      <t>ケンシン</t>
    </rPh>
    <rPh sb="27" eb="29">
      <t>サンプ</t>
    </rPh>
    <rPh sb="29" eb="31">
      <t>ケンシン</t>
    </rPh>
    <rPh sb="33" eb="34">
      <t>ハイ</t>
    </rPh>
    <rPh sb="36" eb="38">
      <t>ケンシン</t>
    </rPh>
    <rPh sb="40" eb="42">
      <t>ダイチョウ</t>
    </rPh>
    <rPh sb="44" eb="46">
      <t>ケンシン</t>
    </rPh>
    <rPh sb="48" eb="49">
      <t>イ</t>
    </rPh>
    <rPh sb="51" eb="53">
      <t>ケンシン</t>
    </rPh>
    <rPh sb="55" eb="57">
      <t>シキュウ</t>
    </rPh>
    <rPh sb="57" eb="58">
      <t>ケイ</t>
    </rPh>
    <rPh sb="60" eb="62">
      <t>ケンシン</t>
    </rPh>
    <rPh sb="64" eb="65">
      <t>ニュウ</t>
    </rPh>
    <rPh sb="67" eb="69">
      <t>ケンシン</t>
    </rPh>
    <rPh sb="71" eb="77">
      <t>コツソショウショウ</t>
    </rPh>
    <rPh sb="77" eb="79">
      <t>ケンシン</t>
    </rPh>
    <rPh sb="81" eb="83">
      <t>カンエン</t>
    </rPh>
    <rPh sb="87" eb="89">
      <t>ケンシン</t>
    </rPh>
    <rPh sb="91" eb="93">
      <t>コウクウ</t>
    </rPh>
    <rPh sb="95" eb="97">
      <t>ケンシン</t>
    </rPh>
    <rPh sb="106" eb="108">
      <t>ヨボウ</t>
    </rPh>
    <rPh sb="108" eb="110">
      <t>セッシュ</t>
    </rPh>
    <rPh sb="112" eb="114">
      <t>ハイエン</t>
    </rPh>
    <rPh sb="114" eb="116">
      <t>キュウキン</t>
    </rPh>
    <rPh sb="116" eb="118">
      <t>ヨボウ</t>
    </rPh>
    <rPh sb="118" eb="120">
      <t>セッシュ</t>
    </rPh>
    <rPh sb="122" eb="124">
      <t>トクテイ</t>
    </rPh>
    <rPh sb="124" eb="126">
      <t>ホケン</t>
    </rPh>
    <rPh sb="126" eb="128">
      <t>シドウ</t>
    </rPh>
    <rPh sb="130" eb="132">
      <t>キンエン</t>
    </rPh>
    <rPh sb="132" eb="134">
      <t>ガイライ</t>
    </rPh>
    <rPh sb="136" eb="138">
      <t>シカ</t>
    </rPh>
    <rPh sb="138" eb="140">
      <t>ケンシン</t>
    </rPh>
    <rPh sb="142" eb="144">
      <t>ケンケツ</t>
    </rPh>
    <rPh sb="149" eb="152">
      <t>ゼンリツセン</t>
    </rPh>
    <rPh sb="154" eb="156">
      <t>ケンシン</t>
    </rPh>
    <rPh sb="158" eb="160">
      <t>シンガタ</t>
    </rPh>
    <phoneticPr fontId="1"/>
  </si>
  <si>
    <t>㉑</t>
    <phoneticPr fontId="1"/>
  </si>
  <si>
    <t>第9期中に獲得した各マイルの合計が50マイル以上で
抽選対象となります！</t>
    <rPh sb="0" eb="1">
      <t>ダイ</t>
    </rPh>
    <rPh sb="2" eb="3">
      <t>キ</t>
    </rPh>
    <rPh sb="3" eb="4">
      <t>チュウ</t>
    </rPh>
    <rPh sb="5" eb="7">
      <t>カクトク</t>
    </rPh>
    <rPh sb="9" eb="10">
      <t>カク</t>
    </rPh>
    <rPh sb="14" eb="16">
      <t>ゴウケイ</t>
    </rPh>
    <rPh sb="22" eb="24">
      <t>イジョウ</t>
    </rPh>
    <rPh sb="26" eb="28">
      <t>チュウセン</t>
    </rPh>
    <rPh sb="28" eb="30">
      <t>タイショウ</t>
    </rPh>
    <phoneticPr fontId="1"/>
  </si>
  <si>
    <r>
      <t>※自分にあった健康づくりの目標を決め、実施した</t>
    </r>
    <r>
      <rPr>
        <b/>
        <sz val="8.5"/>
        <color rgb="FFFF0000"/>
        <rFont val="メイリオ"/>
        <family val="3"/>
        <charset val="128"/>
      </rPr>
      <t>日付</t>
    </r>
    <r>
      <rPr>
        <sz val="8.5"/>
        <color theme="1"/>
        <rFont val="メイリオ"/>
        <family val="3"/>
        <charset val="128"/>
      </rPr>
      <t xml:space="preserve">を書きましょう。
※異なる目標設定により1日1マイルずつ、最大1日3マイル貯めることができます。
</t>
    </r>
    <r>
      <rPr>
        <b/>
        <sz val="8.5"/>
        <color rgb="FFFF0000"/>
        <rFont val="メイリオ"/>
        <family val="3"/>
        <charset val="128"/>
      </rPr>
      <t>※第9期中に自分マイルのみを貯めた場合は、抽選の対象にはなりません。</t>
    </r>
    <rPh sb="1" eb="3">
      <t>ジブン</t>
    </rPh>
    <rPh sb="7" eb="9">
      <t>ケンコウ</t>
    </rPh>
    <rPh sb="13" eb="15">
      <t>モクヒョウ</t>
    </rPh>
    <rPh sb="16" eb="17">
      <t>キ</t>
    </rPh>
    <rPh sb="19" eb="21">
      <t>ジッシ</t>
    </rPh>
    <rPh sb="23" eb="25">
      <t>ヒヅケ</t>
    </rPh>
    <rPh sb="26" eb="27">
      <t>カ</t>
    </rPh>
    <rPh sb="35" eb="36">
      <t>コト</t>
    </rPh>
    <rPh sb="38" eb="40">
      <t>モクヒョウ</t>
    </rPh>
    <rPh sb="40" eb="42">
      <t>セッテイ</t>
    </rPh>
    <rPh sb="46" eb="47">
      <t>ニチ</t>
    </rPh>
    <rPh sb="54" eb="56">
      <t>サイダイ</t>
    </rPh>
    <rPh sb="57" eb="58">
      <t>ニチ</t>
    </rPh>
    <rPh sb="62" eb="63">
      <t>タ</t>
    </rPh>
    <rPh sb="75" eb="76">
      <t>ダイ</t>
    </rPh>
    <rPh sb="77" eb="78">
      <t>キ</t>
    </rPh>
    <rPh sb="78" eb="79">
      <t>チュウ</t>
    </rPh>
    <rPh sb="80" eb="82">
      <t>ジブン</t>
    </rPh>
    <rPh sb="88" eb="89">
      <t>タ</t>
    </rPh>
    <rPh sb="91" eb="93">
      <t>バアイ</t>
    </rPh>
    <rPh sb="95" eb="97">
      <t>チュウセン</t>
    </rPh>
    <rPh sb="98" eb="100">
      <t>タイショウ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</si>
</sst>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6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22"/>
      <color theme="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8.5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0"/>
      <color rgb="FFFF0000"/>
      <name val="メイリオ"/>
      <family val="3"/>
      <charset val="128"/>
    </font>
    <font>
      <b/>
      <sz val="20"/>
      <color rgb="FF0070C0"/>
      <name val="HG創英角ﾎﾟｯﾌﾟ体"/>
      <family val="3"/>
      <charset val="128"/>
    </font>
    <font>
      <sz val="11"/>
      <color rgb="FFFF00FF"/>
      <name val="メイリオ"/>
      <family val="3"/>
      <charset val="128"/>
    </font>
    <font>
      <b/>
      <sz val="11"/>
      <color rgb="FFFF00FF"/>
      <name val="メイリオ"/>
      <family val="3"/>
      <charset val="128"/>
    </font>
    <font>
      <b/>
      <sz val="11"/>
      <color rgb="FF7030A0"/>
      <name val="メイリオ"/>
      <family val="3"/>
      <charset val="128"/>
    </font>
    <font>
      <b/>
      <sz val="11"/>
      <color rgb="FF00B05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sz val="8"/>
      <color theme="1" tint="0.34998626667073579"/>
      <name val="メイリオ"/>
      <family val="3"/>
      <charset val="128"/>
    </font>
    <font>
      <b/>
      <sz val="10.5"/>
      <color theme="5"/>
      <name val="メイリオ"/>
      <family val="3"/>
      <charset val="128"/>
    </font>
    <font>
      <b/>
      <sz val="9"/>
      <color rgb="FFFF0000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b/>
      <sz val="6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sz val="6.5"/>
      <color theme="1"/>
      <name val="メイリオ"/>
      <family val="3"/>
      <charset val="128"/>
    </font>
    <font>
      <b/>
      <sz val="8"/>
      <color rgb="FFFF00FF"/>
      <name val="メイリオ"/>
      <family val="3"/>
      <charset val="128"/>
    </font>
    <font>
      <b/>
      <sz val="12"/>
      <color theme="5"/>
      <name val="メイリオ"/>
      <family val="3"/>
      <charset val="128"/>
    </font>
    <font>
      <b/>
      <sz val="8.5"/>
      <color rgb="FFFF0000"/>
      <name val="メイリオ"/>
      <family val="3"/>
      <charset val="128"/>
    </font>
    <font>
      <b/>
      <sz val="8.5"/>
      <color theme="1"/>
      <name val="メイリオ"/>
      <family val="3"/>
      <charset val="128"/>
    </font>
    <font>
      <b/>
      <sz val="14"/>
      <color theme="5"/>
      <name val="メイリオ"/>
      <family val="3"/>
      <charset val="128"/>
    </font>
    <font>
      <b/>
      <sz val="7.5"/>
      <color theme="1"/>
      <name val="メイリオ"/>
      <family val="3"/>
      <charset val="128"/>
    </font>
    <font>
      <b/>
      <sz val="7.5"/>
      <color rgb="FFFF00FF"/>
      <name val="メイリオ"/>
      <family val="3"/>
      <charset val="128"/>
    </font>
    <font>
      <b/>
      <sz val="7.6"/>
      <color theme="1"/>
      <name val="メイリオ"/>
      <family val="3"/>
      <charset val="128"/>
    </font>
    <font>
      <sz val="10"/>
      <color theme="2" tint="-0.249977111117893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20"/>
      <color theme="1"/>
      <name val="メイリオ"/>
      <family val="3"/>
      <charset val="128"/>
    </font>
    <font>
      <sz val="11"/>
      <color theme="2" tint="-0.499984740745262"/>
      <name val="メイリオ"/>
      <family val="3"/>
      <charset val="128"/>
    </font>
    <font>
      <sz val="16"/>
      <color theme="2" tint="-0.499984740745262"/>
      <name val="メイリオ"/>
      <family val="3"/>
      <charset val="128"/>
    </font>
    <font>
      <sz val="14"/>
      <color theme="2" tint="-0.499984740745262"/>
      <name val="メイリオ"/>
      <family val="3"/>
      <charset val="128"/>
    </font>
    <font>
      <b/>
      <sz val="16"/>
      <color rgb="FF7030A0"/>
      <name val="メイリオ"/>
      <family val="3"/>
      <charset val="128"/>
    </font>
    <font>
      <b/>
      <sz val="16"/>
      <color rgb="FFFF00FF"/>
      <name val="メイリオ"/>
      <family val="3"/>
      <charset val="128"/>
    </font>
    <font>
      <b/>
      <sz val="16"/>
      <color rgb="FF00B050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63">
    <xf numFmtId="0" fontId="0" fillId="0" borderId="0" xfId="0"/>
    <xf numFmtId="0" fontId="2" fillId="0" borderId="0" xfId="0" applyFont="1" applyAlignment="1">
      <alignment vertical="center"/>
    </xf>
    <xf numFmtId="0" fontId="2" fillId="5" borderId="0" xfId="0" applyFont="1" applyFill="1" applyAlignment="1">
      <alignment vertical="center"/>
    </xf>
    <xf numFmtId="0" fontId="5" fillId="5" borderId="0" xfId="0" applyFont="1" applyFill="1" applyAlignment="1">
      <alignment vertical="center" wrapText="1"/>
    </xf>
    <xf numFmtId="0" fontId="7" fillId="5" borderId="0" xfId="0" applyFont="1" applyFill="1" applyAlignment="1">
      <alignment horizontal="left"/>
    </xf>
    <xf numFmtId="0" fontId="8" fillId="5" borderId="0" xfId="0" applyFont="1" applyFill="1" applyAlignment="1">
      <alignment vertical="center"/>
    </xf>
    <xf numFmtId="0" fontId="26" fillId="5" borderId="0" xfId="0" applyFont="1" applyFill="1" applyAlignment="1">
      <alignment vertical="center" wrapText="1"/>
    </xf>
    <xf numFmtId="0" fontId="13" fillId="5" borderId="0" xfId="0" applyFont="1" applyFill="1" applyAlignment="1">
      <alignment vertical="center"/>
    </xf>
    <xf numFmtId="0" fontId="27" fillId="5" borderId="0" xfId="0" applyFont="1" applyFill="1" applyAlignment="1">
      <alignment vertical="center"/>
    </xf>
    <xf numFmtId="0" fontId="2" fillId="5" borderId="0" xfId="0" applyFont="1" applyFill="1" applyBorder="1" applyAlignment="1" applyProtection="1">
      <alignment horizontal="center" vertical="center"/>
      <protection locked="0"/>
    </xf>
    <xf numFmtId="0" fontId="29" fillId="5" borderId="0" xfId="0" applyFont="1" applyFill="1" applyAlignment="1">
      <alignment vertical="center" wrapText="1"/>
    </xf>
    <xf numFmtId="0" fontId="22" fillId="5" borderId="0" xfId="0" applyFont="1" applyFill="1" applyAlignment="1">
      <alignment vertical="center"/>
    </xf>
    <xf numFmtId="0" fontId="32" fillId="5" borderId="0" xfId="0" applyFont="1" applyFill="1" applyAlignment="1">
      <alignment horizontal="left" wrapText="1"/>
    </xf>
    <xf numFmtId="0" fontId="34" fillId="5" borderId="0" xfId="0" applyFont="1" applyFill="1" applyAlignment="1">
      <alignment horizontal="left" wrapText="1"/>
    </xf>
    <xf numFmtId="0" fontId="17" fillId="5" borderId="0" xfId="0" applyFont="1" applyFill="1" applyAlignment="1">
      <alignment vertical="center" wrapText="1"/>
    </xf>
    <xf numFmtId="0" fontId="2" fillId="5" borderId="0" xfId="0" applyFont="1" applyFill="1" applyAlignment="1">
      <alignment vertical="center" shrinkToFit="1"/>
    </xf>
    <xf numFmtId="0" fontId="2" fillId="8" borderId="1" xfId="0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9" xfId="0" applyNumberFormat="1" applyFont="1" applyFill="1" applyBorder="1" applyAlignment="1" applyProtection="1">
      <alignment horizontal="center" vertical="center"/>
      <protection locked="0"/>
    </xf>
    <xf numFmtId="49" fontId="6" fillId="0" borderId="17" xfId="0" applyNumberFormat="1" applyFont="1" applyFill="1" applyBorder="1" applyAlignment="1" applyProtection="1">
      <alignment horizontal="center" vertical="center"/>
      <protection locked="0"/>
    </xf>
    <xf numFmtId="49" fontId="6" fillId="0" borderId="20" xfId="0" applyNumberFormat="1" applyFont="1" applyFill="1" applyBorder="1" applyAlignment="1" applyProtection="1">
      <alignment horizontal="center" vertical="center"/>
      <protection locked="0"/>
    </xf>
    <xf numFmtId="0" fontId="6" fillId="6" borderId="13" xfId="0" applyFont="1" applyFill="1" applyBorder="1" applyAlignment="1" applyProtection="1">
      <alignment horizontal="center" vertical="center"/>
      <protection locked="0"/>
    </xf>
    <xf numFmtId="0" fontId="6" fillId="6" borderId="14" xfId="0" applyFont="1" applyFill="1" applyBorder="1" applyAlignment="1" applyProtection="1">
      <alignment horizontal="center" vertical="center"/>
      <protection locked="0"/>
    </xf>
    <xf numFmtId="0" fontId="6" fillId="6" borderId="16" xfId="0" applyFont="1" applyFill="1" applyBorder="1" applyAlignment="1" applyProtection="1">
      <alignment horizontal="center" vertical="center"/>
      <protection locked="0"/>
    </xf>
    <xf numFmtId="0" fontId="6" fillId="6" borderId="1" xfId="0" applyFont="1" applyFill="1" applyBorder="1" applyAlignment="1" applyProtection="1">
      <alignment horizontal="center" vertical="center"/>
      <protection locked="0"/>
    </xf>
    <xf numFmtId="0" fontId="2" fillId="6" borderId="14" xfId="0" applyFont="1" applyFill="1" applyBorder="1" applyAlignment="1" applyProtection="1">
      <alignment horizontal="left" vertical="center" shrinkToFit="1"/>
      <protection locked="0"/>
    </xf>
    <xf numFmtId="0" fontId="2" fillId="6" borderId="1" xfId="0" applyFont="1" applyFill="1" applyBorder="1" applyAlignment="1" applyProtection="1">
      <alignment horizontal="left" vertical="center" shrinkToFit="1"/>
      <protection locked="0"/>
    </xf>
    <xf numFmtId="49" fontId="6" fillId="0" borderId="16" xfId="0" applyNumberFormat="1" applyFont="1" applyFill="1" applyBorder="1" applyAlignment="1" applyProtection="1">
      <alignment horizontal="center" vertical="center"/>
      <protection locked="0"/>
    </xf>
    <xf numFmtId="49" fontId="6" fillId="0" borderId="18" xfId="0" applyNumberFormat="1" applyFont="1" applyFill="1" applyBorder="1" applyAlignment="1" applyProtection="1">
      <alignment horizontal="center" vertical="center"/>
      <protection locked="0"/>
    </xf>
    <xf numFmtId="49" fontId="6" fillId="0" borderId="14" xfId="0" applyNumberFormat="1" applyFont="1" applyFill="1" applyBorder="1" applyAlignment="1" applyProtection="1">
      <alignment horizontal="center" vertical="center"/>
      <protection locked="0"/>
    </xf>
    <xf numFmtId="49" fontId="6" fillId="0" borderId="15" xfId="0" applyNumberFormat="1" applyFont="1" applyFill="1" applyBorder="1" applyAlignment="1" applyProtection="1">
      <alignment horizontal="center" vertical="center"/>
      <protection locked="0"/>
    </xf>
    <xf numFmtId="0" fontId="35" fillId="0" borderId="14" xfId="0" applyFont="1" applyFill="1" applyBorder="1" applyAlignment="1" applyProtection="1">
      <alignment horizontal="center" vertical="center"/>
    </xf>
    <xf numFmtId="0" fontId="35" fillId="0" borderId="1" xfId="0" applyFont="1" applyFill="1" applyBorder="1" applyAlignment="1" applyProtection="1">
      <alignment horizontal="center" vertical="center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left" vertical="center" shrinkToFit="1"/>
      <protection locked="0"/>
    </xf>
    <xf numFmtId="0" fontId="5" fillId="0" borderId="1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37" fillId="0" borderId="1" xfId="0" applyFont="1" applyFill="1" applyBorder="1" applyAlignment="1" applyProtection="1">
      <alignment horizontal="center" vertical="center"/>
      <protection locked="0"/>
    </xf>
    <xf numFmtId="0" fontId="37" fillId="0" borderId="19" xfId="0" applyFont="1" applyFill="1" applyBorder="1" applyAlignment="1" applyProtection="1">
      <alignment horizontal="center" vertical="center"/>
      <protection locked="0"/>
    </xf>
    <xf numFmtId="0" fontId="35" fillId="0" borderId="13" xfId="0" applyFont="1" applyFill="1" applyBorder="1" applyAlignment="1" applyProtection="1">
      <alignment horizontal="center" vertical="center"/>
    </xf>
    <xf numFmtId="0" fontId="35" fillId="0" borderId="16" xfId="0" applyFont="1" applyFill="1" applyBorder="1" applyAlignment="1" applyProtection="1">
      <alignment horizontal="center" vertical="center"/>
    </xf>
    <xf numFmtId="0" fontId="2" fillId="8" borderId="16" xfId="0" applyFont="1" applyFill="1" applyBorder="1" applyAlignment="1" applyProtection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 applyProtection="1">
      <alignment horizontal="center" vertical="center" shrinkToFit="1"/>
      <protection locked="0"/>
    </xf>
    <xf numFmtId="49" fontId="36" fillId="0" borderId="23" xfId="0" applyNumberFormat="1" applyFont="1" applyFill="1" applyBorder="1" applyAlignment="1" applyProtection="1">
      <alignment horizontal="center" vertical="center" shrinkToFit="1"/>
      <protection locked="0"/>
    </xf>
    <xf numFmtId="0" fontId="2" fillId="0" borderId="25" xfId="0" applyFont="1" applyFill="1" applyBorder="1" applyAlignment="1">
      <alignment horizontal="center" vertical="center"/>
    </xf>
    <xf numFmtId="49" fontId="36" fillId="0" borderId="25" xfId="0" applyNumberFormat="1" applyFont="1" applyFill="1" applyBorder="1" applyAlignment="1" applyProtection="1">
      <alignment horizontal="center" vertical="center" shrinkToFit="1"/>
      <protection locked="0"/>
    </xf>
    <xf numFmtId="49" fontId="36" fillId="0" borderId="26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textRotation="255"/>
    </xf>
    <xf numFmtId="0" fontId="6" fillId="6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 shrinkToFit="1"/>
      <protection locked="0"/>
    </xf>
    <xf numFmtId="49" fontId="2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" fillId="0" borderId="35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0" fontId="2" fillId="5" borderId="0" xfId="0" applyFont="1" applyFill="1" applyAlignment="1" applyProtection="1">
      <alignment horizontal="center" vertical="center"/>
      <protection locked="0"/>
    </xf>
    <xf numFmtId="0" fontId="8" fillId="5" borderId="0" xfId="0" applyFont="1" applyFill="1" applyAlignment="1">
      <alignment horizontal="right" vertical="center"/>
    </xf>
    <xf numFmtId="0" fontId="30" fillId="5" borderId="0" xfId="0" applyFont="1" applyFill="1" applyAlignment="1">
      <alignment vertical="center"/>
    </xf>
    <xf numFmtId="0" fontId="36" fillId="0" borderId="2" xfId="0" applyFont="1" applyFill="1" applyBorder="1" applyAlignment="1" applyProtection="1">
      <alignment horizontal="left" vertical="center"/>
      <protection locked="0"/>
    </xf>
    <xf numFmtId="0" fontId="36" fillId="0" borderId="0" xfId="0" applyFont="1" applyFill="1" applyBorder="1" applyAlignment="1" applyProtection="1">
      <alignment horizontal="left" vertical="center"/>
      <protection locked="0"/>
    </xf>
    <xf numFmtId="0" fontId="36" fillId="0" borderId="9" xfId="0" applyFont="1" applyFill="1" applyBorder="1" applyAlignment="1" applyProtection="1">
      <alignment horizontal="left" vertical="center"/>
      <protection locked="0"/>
    </xf>
    <xf numFmtId="0" fontId="36" fillId="0" borderId="36" xfId="0" applyFont="1" applyFill="1" applyBorder="1" applyAlignment="1" applyProtection="1">
      <alignment horizontal="left" vertical="center"/>
      <protection locked="0"/>
    </xf>
    <xf numFmtId="0" fontId="36" fillId="0" borderId="11" xfId="0" applyFont="1" applyFill="1" applyBorder="1" applyAlignment="1" applyProtection="1">
      <alignment horizontal="left" vertical="center"/>
      <protection locked="0"/>
    </xf>
    <xf numFmtId="0" fontId="36" fillId="0" borderId="12" xfId="0" applyFont="1" applyFill="1" applyBorder="1" applyAlignment="1" applyProtection="1">
      <alignment horizontal="left" vertical="center"/>
      <protection locked="0"/>
    </xf>
    <xf numFmtId="0" fontId="18" fillId="5" borderId="6" xfId="0" applyFont="1" applyFill="1" applyBorder="1" applyAlignment="1">
      <alignment horizontal="left" vertical="center"/>
    </xf>
    <xf numFmtId="0" fontId="18" fillId="5" borderId="0" xfId="0" applyFont="1" applyFill="1" applyBorder="1" applyAlignment="1">
      <alignment horizontal="left" vertical="center"/>
    </xf>
    <xf numFmtId="0" fontId="3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left" vertical="center"/>
      <protection locked="0"/>
    </xf>
    <xf numFmtId="0" fontId="2" fillId="0" borderId="30" xfId="0" applyFont="1" applyFill="1" applyBorder="1" applyAlignment="1" applyProtection="1">
      <alignment horizontal="left" vertical="center"/>
      <protection locked="0"/>
    </xf>
    <xf numFmtId="0" fontId="6" fillId="0" borderId="14" xfId="0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6" fillId="0" borderId="17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 applyProtection="1">
      <alignment horizontal="center" vertical="center" shrinkToFit="1"/>
      <protection locked="0"/>
    </xf>
    <xf numFmtId="0" fontId="7" fillId="0" borderId="23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36" fillId="0" borderId="24" xfId="0" applyFont="1" applyFill="1" applyBorder="1" applyAlignment="1" applyProtection="1">
      <alignment horizontal="center" vertical="center"/>
      <protection locked="0"/>
    </xf>
    <xf numFmtId="0" fontId="36" fillId="0" borderId="25" xfId="0" applyFont="1" applyFill="1" applyBorder="1" applyAlignment="1" applyProtection="1">
      <alignment horizontal="center" vertical="center"/>
      <protection locked="0"/>
    </xf>
    <xf numFmtId="0" fontId="6" fillId="0" borderId="24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36" fillId="0" borderId="29" xfId="0" applyFont="1" applyFill="1" applyBorder="1" applyAlignment="1" applyProtection="1">
      <alignment horizontal="left" vertical="center"/>
      <protection locked="0"/>
    </xf>
    <xf numFmtId="0" fontId="36" fillId="0" borderId="1" xfId="0" applyFont="1" applyFill="1" applyBorder="1" applyAlignment="1" applyProtection="1">
      <alignment horizontal="left" vertical="center"/>
      <protection locked="0"/>
    </xf>
    <xf numFmtId="0" fontId="6" fillId="0" borderId="1" xfId="0" applyFont="1" applyFill="1" applyBorder="1" applyAlignment="1">
      <alignment horizontal="center" vertical="center" wrapText="1"/>
    </xf>
    <xf numFmtId="49" fontId="12" fillId="5" borderId="2" xfId="0" applyNumberFormat="1" applyFont="1" applyFill="1" applyBorder="1" applyAlignment="1">
      <alignment horizontal="center" vertical="center"/>
    </xf>
    <xf numFmtId="49" fontId="12" fillId="5" borderId="3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shrinkToFit="1"/>
    </xf>
    <xf numFmtId="0" fontId="39" fillId="0" borderId="1" xfId="0" applyFont="1" applyFill="1" applyBorder="1" applyAlignment="1" applyProtection="1">
      <alignment horizontal="center" vertical="center"/>
    </xf>
    <xf numFmtId="0" fontId="21" fillId="5" borderId="1" xfId="0" applyFont="1" applyFill="1" applyBorder="1" applyAlignment="1">
      <alignment horizontal="center" vertical="center" shrinkToFit="1"/>
    </xf>
    <xf numFmtId="0" fontId="39" fillId="0" borderId="1" xfId="0" applyFont="1" applyFill="1" applyBorder="1" applyAlignment="1" applyProtection="1">
      <alignment horizontal="center" vertical="center"/>
      <protection locked="0"/>
    </xf>
    <xf numFmtId="0" fontId="35" fillId="0" borderId="17" xfId="0" applyFont="1" applyFill="1" applyBorder="1" applyAlignment="1" applyProtection="1">
      <alignment horizontal="center" vertical="center"/>
    </xf>
    <xf numFmtId="0" fontId="2" fillId="5" borderId="34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37" xfId="0" applyFont="1" applyFill="1" applyBorder="1" applyAlignment="1">
      <alignment horizontal="center" vertical="center"/>
    </xf>
    <xf numFmtId="0" fontId="2" fillId="5" borderId="38" xfId="0" applyFont="1" applyFill="1" applyBorder="1" applyAlignment="1">
      <alignment horizontal="center" vertical="center"/>
    </xf>
    <xf numFmtId="0" fontId="2" fillId="5" borderId="39" xfId="0" applyFont="1" applyFill="1" applyBorder="1" applyAlignment="1">
      <alignment horizontal="center" vertical="center"/>
    </xf>
    <xf numFmtId="0" fontId="2" fillId="5" borderId="40" xfId="0" applyFont="1" applyFill="1" applyBorder="1" applyAlignment="1">
      <alignment horizontal="center" vertical="center"/>
    </xf>
    <xf numFmtId="0" fontId="39" fillId="0" borderId="34" xfId="0" applyFont="1" applyFill="1" applyBorder="1" applyAlignment="1" applyProtection="1">
      <alignment horizontal="center" vertical="center"/>
    </xf>
    <xf numFmtId="0" fontId="39" fillId="0" borderId="4" xfId="0" applyFont="1" applyFill="1" applyBorder="1" applyAlignment="1" applyProtection="1">
      <alignment horizontal="center" vertical="center"/>
    </xf>
    <xf numFmtId="0" fontId="39" fillId="0" borderId="37" xfId="0" applyFont="1" applyFill="1" applyBorder="1" applyAlignment="1" applyProtection="1">
      <alignment horizontal="center" vertical="center"/>
    </xf>
    <xf numFmtId="0" fontId="39" fillId="0" borderId="2" xfId="0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center" vertical="center"/>
    </xf>
    <xf numFmtId="0" fontId="39" fillId="0" borderId="3" xfId="0" applyFont="1" applyFill="1" applyBorder="1" applyAlignment="1" applyProtection="1">
      <alignment horizontal="center" vertical="center"/>
    </xf>
    <xf numFmtId="0" fontId="39" fillId="0" borderId="38" xfId="0" applyFont="1" applyFill="1" applyBorder="1" applyAlignment="1" applyProtection="1">
      <alignment horizontal="center" vertical="center"/>
    </xf>
    <xf numFmtId="0" fontId="39" fillId="0" borderId="39" xfId="0" applyFont="1" applyFill="1" applyBorder="1" applyAlignment="1" applyProtection="1">
      <alignment horizontal="center" vertical="center"/>
    </xf>
    <xf numFmtId="0" fontId="39" fillId="0" borderId="40" xfId="0" applyFont="1" applyFill="1" applyBorder="1" applyAlignment="1" applyProtection="1">
      <alignment horizontal="center" vertical="center"/>
    </xf>
    <xf numFmtId="0" fontId="10" fillId="4" borderId="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7" fillId="0" borderId="34" xfId="0" applyFont="1" applyFill="1" applyBorder="1" applyAlignment="1" applyProtection="1">
      <alignment horizontal="center" vertical="center" shrinkToFit="1"/>
      <protection locked="0"/>
    </xf>
    <xf numFmtId="0" fontId="37" fillId="0" borderId="4" xfId="0" applyFont="1" applyFill="1" applyBorder="1" applyAlignment="1" applyProtection="1">
      <alignment horizontal="center" vertical="center" shrinkToFit="1"/>
      <protection locked="0"/>
    </xf>
    <xf numFmtId="0" fontId="37" fillId="0" borderId="2" xfId="0" applyFont="1" applyFill="1" applyBorder="1" applyAlignment="1" applyProtection="1">
      <alignment horizontal="center" vertical="center" shrinkToFit="1"/>
      <protection locked="0"/>
    </xf>
    <xf numFmtId="0" fontId="37" fillId="0" borderId="0" xfId="0" applyFont="1" applyFill="1" applyBorder="1" applyAlignment="1" applyProtection="1">
      <alignment horizontal="center" vertical="center" shrinkToFit="1"/>
      <protection locked="0"/>
    </xf>
    <xf numFmtId="0" fontId="37" fillId="0" borderId="38" xfId="0" applyFont="1" applyFill="1" applyBorder="1" applyAlignment="1" applyProtection="1">
      <alignment horizontal="center" vertical="center" shrinkToFit="1"/>
      <protection locked="0"/>
    </xf>
    <xf numFmtId="0" fontId="37" fillId="0" borderId="39" xfId="0" applyFont="1" applyFill="1" applyBorder="1" applyAlignment="1" applyProtection="1">
      <alignment horizontal="center" vertical="center" shrinkToFit="1"/>
      <protection locked="0"/>
    </xf>
    <xf numFmtId="0" fontId="2" fillId="0" borderId="29" xfId="0" applyFont="1" applyFill="1" applyBorder="1" applyAlignment="1" applyProtection="1">
      <alignment horizontal="center" vertical="center" shrinkToFit="1"/>
      <protection locked="0"/>
    </xf>
    <xf numFmtId="0" fontId="2" fillId="0" borderId="31" xfId="0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Fill="1" applyBorder="1" applyAlignment="1" applyProtection="1">
      <alignment horizontal="center" vertical="center" shrinkToFit="1"/>
      <protection locked="0"/>
    </xf>
    <xf numFmtId="0" fontId="2" fillId="0" borderId="17" xfId="0" applyFont="1" applyFill="1" applyBorder="1" applyAlignment="1" applyProtection="1">
      <alignment horizontal="center" vertical="center" shrinkToFit="1"/>
      <protection locked="0"/>
    </xf>
    <xf numFmtId="0" fontId="20" fillId="0" borderId="32" xfId="0" applyFont="1" applyFill="1" applyBorder="1" applyAlignment="1">
      <alignment horizontal="left" vertical="center"/>
    </xf>
    <xf numFmtId="0" fontId="20" fillId="0" borderId="33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left"/>
    </xf>
    <xf numFmtId="0" fontId="35" fillId="0" borderId="15" xfId="0" applyFont="1" applyFill="1" applyBorder="1" applyAlignment="1" applyProtection="1">
      <alignment horizontal="center" vertical="center"/>
    </xf>
    <xf numFmtId="0" fontId="2" fillId="8" borderId="46" xfId="0" applyFont="1" applyFill="1" applyBorder="1" applyAlignment="1" applyProtection="1">
      <alignment horizontal="center" vertical="center"/>
    </xf>
    <xf numFmtId="0" fontId="2" fillId="8" borderId="32" xfId="0" applyFont="1" applyFill="1" applyBorder="1" applyAlignment="1" applyProtection="1">
      <alignment horizontal="center" vertical="center"/>
    </xf>
    <xf numFmtId="0" fontId="2" fillId="8" borderId="17" xfId="0" applyFont="1" applyFill="1" applyBorder="1" applyAlignment="1" applyProtection="1">
      <alignment horizontal="center" vertical="center"/>
    </xf>
    <xf numFmtId="0" fontId="2" fillId="8" borderId="33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3" borderId="16" xfId="0" applyFont="1" applyFill="1" applyBorder="1" applyAlignment="1" applyProtection="1">
      <alignment horizontal="center" vertical="center"/>
    </xf>
    <xf numFmtId="0" fontId="2" fillId="3" borderId="18" xfId="0" applyFont="1" applyFill="1" applyBorder="1" applyAlignment="1" applyProtection="1">
      <alignment horizontal="center" vertical="center"/>
    </xf>
    <xf numFmtId="0" fontId="2" fillId="8" borderId="19" xfId="0" applyFont="1" applyFill="1" applyBorder="1" applyAlignment="1" applyProtection="1">
      <alignment horizontal="center" vertical="center"/>
    </xf>
    <xf numFmtId="0" fontId="2" fillId="8" borderId="20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>
      <alignment horizontal="left" vertical="center" wrapText="1"/>
    </xf>
    <xf numFmtId="0" fontId="2" fillId="5" borderId="0" xfId="0" applyFont="1" applyFill="1" applyBorder="1" applyAlignment="1">
      <alignment horizontal="left" vertical="center" wrapText="1"/>
    </xf>
    <xf numFmtId="0" fontId="2" fillId="5" borderId="11" xfId="0" applyFont="1" applyFill="1" applyBorder="1" applyAlignment="1">
      <alignment horizontal="left" vertical="center" wrapText="1"/>
    </xf>
    <xf numFmtId="0" fontId="2" fillId="5" borderId="11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left" vertical="center" wrapText="1"/>
    </xf>
    <xf numFmtId="0" fontId="8" fillId="5" borderId="0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8" borderId="18" xfId="0" applyFont="1" applyFill="1" applyBorder="1" applyAlignment="1" applyProtection="1">
      <alignment horizontal="center" vertical="center"/>
    </xf>
    <xf numFmtId="0" fontId="6" fillId="5" borderId="0" xfId="0" applyFont="1" applyFill="1" applyAlignment="1">
      <alignment horizontal="left" vertical="center" wrapText="1"/>
    </xf>
    <xf numFmtId="0" fontId="6" fillId="5" borderId="11" xfId="0" applyFont="1" applyFill="1" applyBorder="1" applyAlignment="1">
      <alignment horizontal="left" vertical="center" wrapText="1"/>
    </xf>
    <xf numFmtId="0" fontId="23" fillId="7" borderId="5" xfId="0" applyFont="1" applyFill="1" applyBorder="1" applyAlignment="1">
      <alignment horizontal="center" vertical="center"/>
    </xf>
    <xf numFmtId="0" fontId="23" fillId="7" borderId="6" xfId="0" applyFont="1" applyFill="1" applyBorder="1" applyAlignment="1">
      <alignment horizontal="center" vertical="center"/>
    </xf>
    <xf numFmtId="0" fontId="23" fillId="7" borderId="42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center" vertical="center"/>
    </xf>
    <xf numFmtId="0" fontId="23" fillId="7" borderId="0" xfId="0" applyFont="1" applyFill="1" applyBorder="1" applyAlignment="1">
      <alignment horizontal="center" vertical="center"/>
    </xf>
    <xf numFmtId="0" fontId="23" fillId="7" borderId="3" xfId="0" applyFont="1" applyFill="1" applyBorder="1" applyAlignment="1">
      <alignment horizontal="center" vertical="center"/>
    </xf>
    <xf numFmtId="0" fontId="23" fillId="7" borderId="43" xfId="0" applyFont="1" applyFill="1" applyBorder="1" applyAlignment="1">
      <alignment horizontal="center" vertical="center"/>
    </xf>
    <xf numFmtId="0" fontId="23" fillId="7" borderId="39" xfId="0" applyFont="1" applyFill="1" applyBorder="1" applyAlignment="1">
      <alignment horizontal="center" vertical="center"/>
    </xf>
    <xf numFmtId="0" fontId="23" fillId="7" borderId="40" xfId="0" applyFont="1" applyFill="1" applyBorder="1" applyAlignment="1">
      <alignment horizontal="center" vertical="center"/>
    </xf>
    <xf numFmtId="49" fontId="42" fillId="7" borderId="44" xfId="0" applyNumberFormat="1" applyFont="1" applyFill="1" applyBorder="1" applyAlignment="1" applyProtection="1">
      <alignment horizontal="center" vertical="center"/>
    </xf>
    <xf numFmtId="49" fontId="42" fillId="7" borderId="4" xfId="0" applyNumberFormat="1" applyFont="1" applyFill="1" applyBorder="1" applyAlignment="1" applyProtection="1">
      <alignment horizontal="center" vertical="center"/>
    </xf>
    <xf numFmtId="49" fontId="42" fillId="7" borderId="37" xfId="0" applyNumberFormat="1" applyFont="1" applyFill="1" applyBorder="1" applyAlignment="1" applyProtection="1">
      <alignment horizontal="center" vertical="center"/>
    </xf>
    <xf numFmtId="49" fontId="42" fillId="7" borderId="8" xfId="0" applyNumberFormat="1" applyFont="1" applyFill="1" applyBorder="1" applyAlignment="1" applyProtection="1">
      <alignment horizontal="center" vertical="center"/>
    </xf>
    <xf numFmtId="49" fontId="42" fillId="7" borderId="0" xfId="0" applyNumberFormat="1" applyFont="1" applyFill="1" applyBorder="1" applyAlignment="1" applyProtection="1">
      <alignment horizontal="center" vertical="center"/>
    </xf>
    <xf numFmtId="49" fontId="42" fillId="7" borderId="3" xfId="0" applyNumberFormat="1" applyFont="1" applyFill="1" applyBorder="1" applyAlignment="1" applyProtection="1">
      <alignment horizontal="center" vertical="center"/>
    </xf>
    <xf numFmtId="49" fontId="42" fillId="7" borderId="43" xfId="0" applyNumberFormat="1" applyFont="1" applyFill="1" applyBorder="1" applyAlignment="1" applyProtection="1">
      <alignment horizontal="center" vertical="center"/>
    </xf>
    <xf numFmtId="49" fontId="42" fillId="7" borderId="39" xfId="0" applyNumberFormat="1" applyFont="1" applyFill="1" applyBorder="1" applyAlignment="1" applyProtection="1">
      <alignment horizontal="center" vertical="center"/>
    </xf>
    <xf numFmtId="49" fontId="42" fillId="7" borderId="40" xfId="0" applyNumberFormat="1" applyFont="1" applyFill="1" applyBorder="1" applyAlignment="1" applyProtection="1">
      <alignment horizontal="center" vertical="center"/>
    </xf>
    <xf numFmtId="49" fontId="37" fillId="7" borderId="44" xfId="0" applyNumberFormat="1" applyFont="1" applyFill="1" applyBorder="1" applyAlignment="1" applyProtection="1">
      <alignment horizontal="center" vertical="center"/>
      <protection locked="0"/>
    </xf>
    <xf numFmtId="49" fontId="37" fillId="7" borderId="4" xfId="0" applyNumberFormat="1" applyFont="1" applyFill="1" applyBorder="1" applyAlignment="1" applyProtection="1">
      <alignment horizontal="center" vertical="center"/>
      <protection locked="0"/>
    </xf>
    <xf numFmtId="49" fontId="37" fillId="7" borderId="37" xfId="0" applyNumberFormat="1" applyFont="1" applyFill="1" applyBorder="1" applyAlignment="1" applyProtection="1">
      <alignment horizontal="center" vertical="center"/>
      <protection locked="0"/>
    </xf>
    <xf numFmtId="49" fontId="37" fillId="7" borderId="8" xfId="0" applyNumberFormat="1" applyFont="1" applyFill="1" applyBorder="1" applyAlignment="1" applyProtection="1">
      <alignment horizontal="center" vertical="center"/>
      <protection locked="0"/>
    </xf>
    <xf numFmtId="49" fontId="37" fillId="7" borderId="0" xfId="0" applyNumberFormat="1" applyFont="1" applyFill="1" applyBorder="1" applyAlignment="1" applyProtection="1">
      <alignment horizontal="center" vertical="center"/>
      <protection locked="0"/>
    </xf>
    <xf numFmtId="49" fontId="37" fillId="7" borderId="3" xfId="0" applyNumberFormat="1" applyFont="1" applyFill="1" applyBorder="1" applyAlignment="1" applyProtection="1">
      <alignment horizontal="center" vertical="center"/>
      <protection locked="0"/>
    </xf>
    <xf numFmtId="49" fontId="37" fillId="7" borderId="43" xfId="0" applyNumberFormat="1" applyFont="1" applyFill="1" applyBorder="1" applyAlignment="1" applyProtection="1">
      <alignment horizontal="center" vertical="center"/>
      <protection locked="0"/>
    </xf>
    <xf numFmtId="49" fontId="37" fillId="7" borderId="39" xfId="0" applyNumberFormat="1" applyFont="1" applyFill="1" applyBorder="1" applyAlignment="1" applyProtection="1">
      <alignment horizontal="center" vertical="center"/>
      <protection locked="0"/>
    </xf>
    <xf numFmtId="49" fontId="37" fillId="7" borderId="40" xfId="0" applyNumberFormat="1" applyFont="1" applyFill="1" applyBorder="1" applyAlignment="1" applyProtection="1">
      <alignment horizontal="center" vertical="center"/>
      <protection locked="0"/>
    </xf>
    <xf numFmtId="49" fontId="37" fillId="7" borderId="10" xfId="0" applyNumberFormat="1" applyFont="1" applyFill="1" applyBorder="1" applyAlignment="1" applyProtection="1">
      <alignment horizontal="center" vertical="center"/>
      <protection locked="0"/>
    </xf>
    <xf numFmtId="49" fontId="37" fillId="7" borderId="11" xfId="0" applyNumberFormat="1" applyFont="1" applyFill="1" applyBorder="1" applyAlignment="1" applyProtection="1">
      <alignment horizontal="center" vertical="center"/>
      <protection locked="0"/>
    </xf>
    <xf numFmtId="49" fontId="37" fillId="7" borderId="45" xfId="0" applyNumberFormat="1" applyFont="1" applyFill="1" applyBorder="1" applyAlignment="1" applyProtection="1">
      <alignment horizontal="center" vertical="center"/>
      <protection locked="0"/>
    </xf>
    <xf numFmtId="0" fontId="19" fillId="0" borderId="41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19" fillId="0" borderId="40" xfId="0" applyFont="1" applyFill="1" applyBorder="1" applyAlignment="1">
      <alignment horizontal="center" vertical="center" wrapText="1"/>
    </xf>
    <xf numFmtId="0" fontId="41" fillId="0" borderId="34" xfId="0" applyFont="1" applyFill="1" applyBorder="1" applyAlignment="1" applyProtection="1">
      <alignment horizontal="center" vertical="center"/>
    </xf>
    <xf numFmtId="0" fontId="41" fillId="0" borderId="4" xfId="0" applyFont="1" applyFill="1" applyBorder="1" applyAlignment="1" applyProtection="1">
      <alignment horizontal="center" vertical="center"/>
    </xf>
    <xf numFmtId="0" fontId="41" fillId="0" borderId="37" xfId="0" applyFont="1" applyFill="1" applyBorder="1" applyAlignment="1" applyProtection="1">
      <alignment horizontal="center" vertical="center"/>
    </xf>
    <xf numFmtId="0" fontId="41" fillId="0" borderId="2" xfId="0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 applyProtection="1">
      <alignment horizontal="center" vertical="center"/>
    </xf>
    <xf numFmtId="0" fontId="41" fillId="0" borderId="3" xfId="0" applyFont="1" applyFill="1" applyBorder="1" applyAlignment="1" applyProtection="1">
      <alignment horizontal="center" vertical="center"/>
    </xf>
    <xf numFmtId="0" fontId="41" fillId="0" borderId="38" xfId="0" applyFont="1" applyFill="1" applyBorder="1" applyAlignment="1" applyProtection="1">
      <alignment horizontal="center" vertical="center"/>
    </xf>
    <xf numFmtId="0" fontId="41" fillId="0" borderId="39" xfId="0" applyFont="1" applyFill="1" applyBorder="1" applyAlignment="1" applyProtection="1">
      <alignment horizontal="center" vertical="center"/>
    </xf>
    <xf numFmtId="0" fontId="41" fillId="0" borderId="40" xfId="0" applyFont="1" applyFill="1" applyBorder="1" applyAlignment="1" applyProtection="1">
      <alignment horizontal="center" vertical="center"/>
    </xf>
    <xf numFmtId="0" fontId="38" fillId="0" borderId="34" xfId="0" applyFont="1" applyFill="1" applyBorder="1" applyAlignment="1" applyProtection="1">
      <alignment horizontal="center" vertical="center"/>
      <protection locked="0"/>
    </xf>
    <xf numFmtId="0" fontId="38" fillId="0" borderId="4" xfId="0" applyFont="1" applyFill="1" applyBorder="1" applyAlignment="1" applyProtection="1">
      <alignment horizontal="center" vertical="center"/>
      <protection locked="0"/>
    </xf>
    <xf numFmtId="0" fontId="38" fillId="0" borderId="37" xfId="0" applyFont="1" applyFill="1" applyBorder="1" applyAlignment="1" applyProtection="1">
      <alignment horizontal="center" vertical="center"/>
      <protection locked="0"/>
    </xf>
    <xf numFmtId="0" fontId="38" fillId="0" borderId="2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38" fillId="0" borderId="3" xfId="0" applyFont="1" applyFill="1" applyBorder="1" applyAlignment="1" applyProtection="1">
      <alignment horizontal="center" vertical="center"/>
      <protection locked="0"/>
    </xf>
    <xf numFmtId="0" fontId="38" fillId="0" borderId="38" xfId="0" applyFont="1" applyFill="1" applyBorder="1" applyAlignment="1" applyProtection="1">
      <alignment horizontal="center" vertical="center"/>
      <protection locked="0"/>
    </xf>
    <xf numFmtId="0" fontId="38" fillId="0" borderId="39" xfId="0" applyFont="1" applyFill="1" applyBorder="1" applyAlignment="1" applyProtection="1">
      <alignment horizontal="center" vertical="center"/>
      <protection locked="0"/>
    </xf>
    <xf numFmtId="0" fontId="38" fillId="0" borderId="40" xfId="0" applyFont="1" applyFill="1" applyBorder="1" applyAlignment="1" applyProtection="1">
      <alignment horizontal="center" vertical="center"/>
      <protection locked="0"/>
    </xf>
    <xf numFmtId="0" fontId="42" fillId="0" borderId="1" xfId="0" applyFont="1" applyFill="1" applyBorder="1" applyAlignment="1" applyProtection="1">
      <alignment horizontal="center" vertical="center"/>
    </xf>
    <xf numFmtId="0" fontId="2" fillId="0" borderId="19" xfId="0" applyFont="1" applyFill="1" applyBorder="1" applyAlignment="1" applyProtection="1">
      <alignment horizontal="left" vertical="center" shrinkToFit="1"/>
      <protection locked="0"/>
    </xf>
    <xf numFmtId="0" fontId="40" fillId="0" borderId="1" xfId="0" applyFont="1" applyFill="1" applyBorder="1" applyAlignment="1" applyProtection="1">
      <alignment horizontal="left" vertical="center" shrinkToFit="1"/>
    </xf>
    <xf numFmtId="0" fontId="2" fillId="5" borderId="8" xfId="0" applyFont="1" applyFill="1" applyBorder="1" applyAlignment="1">
      <alignment horizontal="center" vertical="center" shrinkToFit="1"/>
    </xf>
    <xf numFmtId="0" fontId="2" fillId="5" borderId="0" xfId="0" applyFont="1" applyFill="1" applyAlignment="1">
      <alignment horizontal="center" vertical="center" shrinkToFit="1"/>
    </xf>
    <xf numFmtId="0" fontId="38" fillId="0" borderId="36" xfId="0" applyFont="1" applyFill="1" applyBorder="1" applyAlignment="1" applyProtection="1">
      <alignment horizontal="center" vertical="center"/>
      <protection locked="0"/>
    </xf>
    <xf numFmtId="0" fontId="38" fillId="0" borderId="11" xfId="0" applyFont="1" applyFill="1" applyBorder="1" applyAlignment="1" applyProtection="1">
      <alignment horizontal="center" vertical="center"/>
      <protection locked="0"/>
    </xf>
    <xf numFmtId="0" fontId="38" fillId="0" borderId="45" xfId="0" applyFont="1" applyFill="1" applyBorder="1" applyAlignment="1" applyProtection="1">
      <alignment horizontal="center" vertical="center"/>
      <protection locked="0"/>
    </xf>
    <xf numFmtId="0" fontId="32" fillId="5" borderId="0" xfId="0" applyFont="1" applyFill="1" applyAlignment="1">
      <alignment horizontal="left" wrapText="1"/>
    </xf>
    <xf numFmtId="0" fontId="8" fillId="5" borderId="3" xfId="0" applyFont="1" applyFill="1" applyBorder="1" applyAlignment="1">
      <alignment horizontal="left" vertical="center"/>
    </xf>
    <xf numFmtId="0" fontId="5" fillId="5" borderId="0" xfId="0" applyFont="1" applyFill="1" applyAlignment="1">
      <alignment horizontal="left" vertical="center" wrapText="1"/>
    </xf>
    <xf numFmtId="0" fontId="5" fillId="5" borderId="11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0" xfId="0" applyFont="1" applyFill="1" applyAlignment="1">
      <alignment vertical="center" wrapText="1"/>
    </xf>
    <xf numFmtId="0" fontId="6" fillId="5" borderId="11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vertical="center" wrapText="1"/>
    </xf>
    <xf numFmtId="0" fontId="17" fillId="5" borderId="0" xfId="0" applyFont="1" applyFill="1" applyAlignment="1">
      <alignment horizontal="left" vertical="center" wrapText="1"/>
    </xf>
    <xf numFmtId="0" fontId="5" fillId="5" borderId="0" xfId="0" applyFont="1" applyFill="1" applyAlignment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/>
    </xf>
    <xf numFmtId="0" fontId="2" fillId="3" borderId="20" xfId="0" applyFont="1" applyFill="1" applyBorder="1" applyAlignment="1" applyProtection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00FF"/>
      <color rgb="FFFF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69453</xdr:colOff>
      <xdr:row>0</xdr:row>
      <xdr:rowOff>0</xdr:rowOff>
    </xdr:from>
    <xdr:ext cx="4239109" cy="759182"/>
    <xdr:sp macro="" textlink="">
      <xdr:nvSpPr>
        <xdr:cNvPr id="2" name="正方形/長方形 1"/>
        <xdr:cNvSpPr/>
      </xdr:nvSpPr>
      <xdr:spPr>
        <a:xfrm>
          <a:off x="69453" y="0"/>
          <a:ext cx="4239109" cy="759182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</a:bodyPr>
        <a:lstStyle/>
        <a:p>
          <a:pPr algn="l"/>
          <a:r>
            <a:rPr lang="ja-JP" altLang="en-US" sz="2800" b="0" cap="none" spc="0">
              <a:ln w="28575">
                <a:solidFill>
                  <a:schemeClr val="bg1"/>
                </a:solidFill>
                <a:prstDash val="solid"/>
              </a:ln>
              <a:solidFill>
                <a:srgbClr val="92D050"/>
              </a:solidFill>
              <a:effectLst>
                <a:glow rad="101600">
                  <a:srgbClr val="00B050">
                    <a:alpha val="40000"/>
                  </a:srgb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まつど</a:t>
          </a:r>
          <a:r>
            <a:rPr lang="ja-JP" altLang="en-US" sz="4000" b="0" cap="none" spc="0">
              <a:ln w="19050">
                <a:solidFill>
                  <a:schemeClr val="bg1"/>
                </a:solidFill>
                <a:prstDash val="solid"/>
              </a:ln>
              <a:solidFill>
                <a:srgbClr val="FF3399"/>
              </a:solidFill>
              <a:effectLst>
                <a:glow rad="101600">
                  <a:srgbClr val="FF3399">
                    <a:alpha val="40000"/>
                  </a:srgb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健康</a:t>
          </a:r>
          <a:r>
            <a:rPr lang="ja-JP" altLang="en-US" sz="3600" b="0" cap="none" spc="0">
              <a:ln w="28575">
                <a:solidFill>
                  <a:schemeClr val="bg1"/>
                </a:solidFill>
                <a:prstDash val="solid"/>
              </a:ln>
              <a:solidFill>
                <a:srgbClr val="00B0F0"/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マイレージ</a:t>
          </a:r>
        </a:p>
      </xdr:txBody>
    </xdr:sp>
    <xdr:clientData/>
  </xdr:oneCellAnchor>
  <xdr:twoCellAnchor editAs="oneCell">
    <xdr:from>
      <xdr:col>0</xdr:col>
      <xdr:colOff>0</xdr:colOff>
      <xdr:row>17</xdr:row>
      <xdr:rowOff>107179</xdr:rowOff>
    </xdr:from>
    <xdr:to>
      <xdr:col>14</xdr:col>
      <xdr:colOff>105832</xdr:colOff>
      <xdr:row>34</xdr:row>
      <xdr:rowOff>89077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6747" b="64338" l="44363" r="86588">
                      <a14:foregroundMark x1="58954" y1="36496" x2="59543" y2="39937"/>
                      <a14:foregroundMark x1="61901" y1="42231" x2="65660" y2="44891"/>
                      <a14:foregroundMark x1="56301" y1="47341" x2="57332" y2="49218"/>
                      <a14:foregroundMark x1="61091" y1="48644" x2="61901" y2="52659"/>
                      <a14:foregroundMark x1="61901" y1="53545" x2="60796" y2="58290"/>
                      <a14:foregroundMark x1="70007" y1="48749" x2="71629" y2="52398"/>
                      <a14:foregroundMark x1="70671" y1="56152" x2="72218" y2="58811"/>
                      <a14:foregroundMark x1="63301" y1="61575" x2="63596" y2="61053"/>
                      <a14:backgroundMark x1="53132" y1="40042" x2="53132" y2="40042"/>
                    </a14:backgroundRemoval>
                  </a14:imgEffect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4336" t="26831" r="13419" b="39234"/>
        <a:stretch/>
      </xdr:blipFill>
      <xdr:spPr>
        <a:xfrm flipH="1">
          <a:off x="0" y="2266179"/>
          <a:ext cx="1883832" cy="2140898"/>
        </a:xfrm>
        <a:prstGeom prst="rect">
          <a:avLst/>
        </a:prstGeom>
      </xdr:spPr>
    </xdr:pic>
    <xdr:clientData/>
  </xdr:twoCellAnchor>
  <xdr:twoCellAnchor>
    <xdr:from>
      <xdr:col>40</xdr:col>
      <xdr:colOff>38964</xdr:colOff>
      <xdr:row>25</xdr:row>
      <xdr:rowOff>80806</xdr:rowOff>
    </xdr:from>
    <xdr:to>
      <xdr:col>51</xdr:col>
      <xdr:colOff>107037</xdr:colOff>
      <xdr:row>35</xdr:row>
      <xdr:rowOff>7636</xdr:rowOff>
    </xdr:to>
    <xdr:grpSp>
      <xdr:nvGrpSpPr>
        <xdr:cNvPr id="8" name="グループ化 7"/>
        <xdr:cNvGrpSpPr/>
      </xdr:nvGrpSpPr>
      <xdr:grpSpPr>
        <a:xfrm>
          <a:off x="4991964" y="3176431"/>
          <a:ext cx="1430148" cy="1165080"/>
          <a:chOff x="4454319" y="3036624"/>
          <a:chExt cx="1369822" cy="1123227"/>
        </a:xfrm>
      </xdr:grpSpPr>
      <xdr:sp macro="" textlink="">
        <xdr:nvSpPr>
          <xdr:cNvPr id="4" name="正方形/長方形 3"/>
          <xdr:cNvSpPr/>
        </xdr:nvSpPr>
        <xdr:spPr>
          <a:xfrm>
            <a:off x="4474163" y="3728558"/>
            <a:ext cx="1349978" cy="292388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1200" cap="none" spc="0" normalizeH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メイリオ" panose="020B0604030504040204" pitchFamily="50" charset="-128"/>
                <a:ea typeface="メイリオ" panose="020B0604030504040204" pitchFamily="50" charset="-128"/>
                <a:cs typeface="MV Boli" panose="02000500030200090000" pitchFamily="2" charset="0"/>
              </a:rPr>
              <a:t>まつど健康マイレージ</a:t>
            </a:r>
            <a:endParaRPr kumimoji="0" lang="en-US" altLang="ja-JP" sz="800" b="0" i="0" u="none" strike="noStrike" kern="1200" cap="none" spc="0" normalizeH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メイリオ" panose="020B0604030504040204" pitchFamily="50" charset="-128"/>
              <a:ea typeface="メイリオ" panose="020B0604030504040204" pitchFamily="50" charset="-128"/>
              <a:cs typeface="MV Boli" panose="02000500030200090000" pitchFamily="2" charset="0"/>
            </a:endParaRPr>
          </a:p>
        </xdr:txBody>
      </xdr:sp>
      <xdr:pic>
        <xdr:nvPicPr>
          <xdr:cNvPr id="6" name="図 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12110" y="3036624"/>
            <a:ext cx="734219" cy="734219"/>
          </a:xfrm>
          <a:prstGeom prst="rect">
            <a:avLst/>
          </a:prstGeom>
        </xdr:spPr>
      </xdr:pic>
      <xdr:sp macro="" textlink="">
        <xdr:nvSpPr>
          <xdr:cNvPr id="7" name="正方形/長方形 6"/>
          <xdr:cNvSpPr/>
        </xdr:nvSpPr>
        <xdr:spPr>
          <a:xfrm>
            <a:off x="4454319" y="3867463"/>
            <a:ext cx="1349978" cy="292388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1200" cap="none" spc="0" normalizeH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メイリオ" panose="020B0604030504040204" pitchFamily="50" charset="-128"/>
                <a:ea typeface="メイリオ" panose="020B0604030504040204" pitchFamily="50" charset="-128"/>
                <a:cs typeface="MV Boli" panose="02000500030200090000" pitchFamily="2" charset="0"/>
              </a:rPr>
              <a:t>公式ホームページ</a:t>
            </a:r>
          </a:p>
        </xdr:txBody>
      </xdr:sp>
    </xdr:grpSp>
    <xdr:clientData/>
  </xdr:twoCellAnchor>
  <xdr:twoCellAnchor>
    <xdr:from>
      <xdr:col>12</xdr:col>
      <xdr:colOff>28230</xdr:colOff>
      <xdr:row>22</xdr:row>
      <xdr:rowOff>56337</xdr:rowOff>
    </xdr:from>
    <xdr:to>
      <xdr:col>20</xdr:col>
      <xdr:colOff>83214</xdr:colOff>
      <xdr:row>33</xdr:row>
      <xdr:rowOff>6500</xdr:rowOff>
    </xdr:to>
    <xdr:grpSp>
      <xdr:nvGrpSpPr>
        <xdr:cNvPr id="19" name="グループ化 18"/>
        <xdr:cNvGrpSpPr/>
      </xdr:nvGrpSpPr>
      <xdr:grpSpPr>
        <a:xfrm>
          <a:off x="1514130" y="2780487"/>
          <a:ext cx="1045584" cy="1312238"/>
          <a:chOff x="1615728" y="2850337"/>
          <a:chExt cx="1070984" cy="1347163"/>
        </a:xfrm>
      </xdr:grpSpPr>
      <xdr:sp macro="" textlink="">
        <xdr:nvSpPr>
          <xdr:cNvPr id="10" name="正方形/長方形 9"/>
          <xdr:cNvSpPr/>
        </xdr:nvSpPr>
        <xdr:spPr>
          <a:xfrm rot="20275557">
            <a:off x="1615728" y="2850337"/>
            <a:ext cx="1061662" cy="464294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1800" b="0" i="0" u="none" strike="noStrike" kern="1200" cap="none" spc="0" normalizeH="0" baseline="0">
                <a:ln w="0"/>
                <a:solidFill>
                  <a:srgbClr val="FF0000"/>
                </a:solidFill>
                <a:effectLst>
                  <a:outerShdw blurRad="38100" dist="19050" dir="2700000" algn="tl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MV Boli" panose="02000500030200090000" pitchFamily="2" charset="0"/>
                <a:ea typeface="游ゴシック" panose="020B0400000000000000" pitchFamily="50" charset="-128"/>
                <a:cs typeface="MV Boli" panose="02000500030200090000" pitchFamily="2" charset="0"/>
              </a:rPr>
              <a:t>Point1</a:t>
            </a:r>
            <a:endParaRPr kumimoji="0" lang="ja-JP" altLang="en-US" sz="1800" b="0" i="0" u="none" strike="noStrike" kern="1200" cap="none" spc="0" normalizeH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MV Boli" panose="02000500030200090000" pitchFamily="2" charset="0"/>
              <a:ea typeface="游ゴシック" panose="020B0400000000000000" pitchFamily="50" charset="-128"/>
              <a:cs typeface="MV Boli" panose="02000500030200090000" pitchFamily="2" charset="0"/>
            </a:endParaRPr>
          </a:p>
        </xdr:txBody>
      </xdr:sp>
      <xdr:sp macro="" textlink="">
        <xdr:nvSpPr>
          <xdr:cNvPr id="11" name="正方形/長方形 10"/>
          <xdr:cNvSpPr/>
        </xdr:nvSpPr>
        <xdr:spPr>
          <a:xfrm rot="20275557">
            <a:off x="1622886" y="3733206"/>
            <a:ext cx="1063826" cy="464294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4572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1800" b="0" i="0" u="none" strike="noStrike" kern="1200" cap="none" spc="0" normalizeH="0" baseline="0">
                <a:ln w="0"/>
                <a:solidFill>
                  <a:srgbClr val="FF0000"/>
                </a:solidFill>
                <a:effectLst>
                  <a:outerShdw blurRad="38100" dist="19050" dir="2700000" algn="tl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MV Boli" panose="02000500030200090000" pitchFamily="2" charset="0"/>
                <a:ea typeface="游ゴシック" panose="020B0400000000000000" pitchFamily="50" charset="-128"/>
                <a:cs typeface="MV Boli" panose="02000500030200090000" pitchFamily="2" charset="0"/>
              </a:rPr>
              <a:t>Point2</a:t>
            </a:r>
            <a:endParaRPr kumimoji="0" lang="ja-JP" altLang="en-US" sz="1800" b="0" i="0" u="none" strike="noStrike" kern="1200" cap="none" spc="0" normalizeH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MV Boli" panose="02000500030200090000" pitchFamily="2" charset="0"/>
              <a:ea typeface="游ゴシック" panose="020B0400000000000000" pitchFamily="50" charset="-128"/>
              <a:cs typeface="MV Boli" panose="02000500030200090000" pitchFamily="2" charset="0"/>
            </a:endParaRPr>
          </a:p>
        </xdr:txBody>
      </xdr:sp>
    </xdr:grpSp>
    <xdr:clientData/>
  </xdr:twoCellAnchor>
  <xdr:oneCellAnchor>
    <xdr:from>
      <xdr:col>94</xdr:col>
      <xdr:colOff>49623</xdr:colOff>
      <xdr:row>33</xdr:row>
      <xdr:rowOff>91448</xdr:rowOff>
    </xdr:from>
    <xdr:ext cx="1033360" cy="317395"/>
    <xdr:sp macro="" textlink="">
      <xdr:nvSpPr>
        <xdr:cNvPr id="3" name="正方形/長方形 2"/>
        <xdr:cNvSpPr/>
      </xdr:nvSpPr>
      <xdr:spPr>
        <a:xfrm>
          <a:off x="11444987" y="3970721"/>
          <a:ext cx="1033360" cy="317395"/>
        </a:xfrm>
        <a:prstGeom prst="rect">
          <a:avLst/>
        </a:prstGeom>
        <a:noFill/>
        <a:ln>
          <a:solidFill>
            <a:srgbClr val="FF0000"/>
          </a:solidFill>
        </a:ln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altLang="ja-JP" sz="9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1</a:t>
          </a:r>
          <a:r>
            <a:rPr lang="ja-JP" altLang="en-US" sz="9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日</a:t>
          </a:r>
          <a:r>
            <a:rPr lang="en-US" altLang="ja-JP" sz="9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3</a:t>
          </a:r>
          <a:r>
            <a:rPr lang="ja-JP" altLang="en-US" sz="9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マイルまで</a:t>
          </a:r>
        </a:p>
      </xdr:txBody>
    </xdr:sp>
    <xdr:clientData/>
  </xdr:oneCellAnchor>
  <xdr:oneCellAnchor>
    <xdr:from>
      <xdr:col>94</xdr:col>
      <xdr:colOff>121226</xdr:colOff>
      <xdr:row>55</xdr:row>
      <xdr:rowOff>70667</xdr:rowOff>
    </xdr:from>
    <xdr:ext cx="961159" cy="492443"/>
    <xdr:sp macro="" textlink="">
      <xdr:nvSpPr>
        <xdr:cNvPr id="12" name="正方形/長方形 11"/>
        <xdr:cNvSpPr/>
      </xdr:nvSpPr>
      <xdr:spPr>
        <a:xfrm>
          <a:off x="11516590" y="6738167"/>
          <a:ext cx="961159" cy="492443"/>
        </a:xfrm>
        <a:prstGeom prst="rect">
          <a:avLst/>
        </a:prstGeom>
        <a:noFill/>
        <a:ln>
          <a:solidFill>
            <a:srgbClr val="FF0000"/>
          </a:solidFill>
        </a:ln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8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目標</a:t>
          </a:r>
          <a:r>
            <a:rPr lang="en-US" altLang="ja-JP" sz="8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1</a:t>
          </a:r>
          <a:r>
            <a:rPr lang="ja-JP" altLang="en-US" sz="8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つあたり</a:t>
          </a:r>
          <a:endParaRPr lang="en-US" altLang="ja-JP" sz="800" b="1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lang="en-US" altLang="ja-JP" sz="8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1</a:t>
          </a:r>
          <a:r>
            <a:rPr lang="ja-JP" altLang="en-US" sz="8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日</a:t>
          </a:r>
          <a:r>
            <a:rPr lang="en-US" altLang="ja-JP" sz="8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1</a:t>
          </a:r>
          <a:r>
            <a:rPr lang="ja-JP" altLang="en-US" sz="8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マイルまで</a:t>
          </a:r>
        </a:p>
      </xdr:txBody>
    </xdr:sp>
    <xdr:clientData/>
  </xdr:oneCellAnchor>
  <xdr:oneCellAnchor>
    <xdr:from>
      <xdr:col>88</xdr:col>
      <xdr:colOff>94956</xdr:colOff>
      <xdr:row>0</xdr:row>
      <xdr:rowOff>0</xdr:rowOff>
    </xdr:from>
    <xdr:ext cx="1836272" cy="342401"/>
    <xdr:sp macro="" textlink="">
      <xdr:nvSpPr>
        <xdr:cNvPr id="13" name="正方形/長方形 12"/>
        <xdr:cNvSpPr/>
      </xdr:nvSpPr>
      <xdr:spPr>
        <a:xfrm>
          <a:off x="10572456" y="0"/>
          <a:ext cx="1836272" cy="342401"/>
        </a:xfrm>
        <a:prstGeom prst="rect">
          <a:avLst/>
        </a:prstGeom>
        <a:noFill/>
      </xdr:spPr>
      <xdr:txBody>
        <a:bodyPr wrap="none" lIns="91440" tIns="45720" rIns="91440" bIns="45720" anchor="t">
          <a:spAutoFit/>
        </a:bodyPr>
        <a:lstStyle/>
        <a:p>
          <a:pPr algn="ctr"/>
          <a:r>
            <a:rPr lang="ja-JP" altLang="en-US" sz="1000" b="0" cap="none" spc="0">
              <a:ln w="0"/>
              <a:solidFill>
                <a:srgbClr val="FF00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対象となる健</a:t>
          </a:r>
          <a:r>
            <a:rPr lang="en-US" altLang="ja-JP" sz="1000" b="0" cap="none" spc="0">
              <a:ln w="0"/>
              <a:solidFill>
                <a:srgbClr val="FF00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(</a:t>
          </a:r>
          <a:r>
            <a:rPr lang="ja-JP" altLang="en-US" sz="1000" b="0" cap="none" spc="0">
              <a:ln w="0"/>
              <a:solidFill>
                <a:srgbClr val="FF00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検</a:t>
          </a:r>
          <a:r>
            <a:rPr lang="en-US" altLang="ja-JP" sz="1000" b="0" cap="none" spc="0">
              <a:ln w="0"/>
              <a:solidFill>
                <a:srgbClr val="FF00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)</a:t>
          </a:r>
          <a:r>
            <a:rPr lang="ja-JP" altLang="en-US" sz="1000" b="0" cap="none" spc="0">
              <a:ln w="0"/>
              <a:solidFill>
                <a:srgbClr val="FF00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診等の番号</a:t>
          </a:r>
        </a:p>
      </xdr:txBody>
    </xdr:sp>
    <xdr:clientData/>
  </xdr:oneCellAnchor>
  <xdr:twoCellAnchor>
    <xdr:from>
      <xdr:col>83</xdr:col>
      <xdr:colOff>38100</xdr:colOff>
      <xdr:row>8</xdr:row>
      <xdr:rowOff>57150</xdr:rowOff>
    </xdr:from>
    <xdr:to>
      <xdr:col>85</xdr:col>
      <xdr:colOff>38100</xdr:colOff>
      <xdr:row>10</xdr:row>
      <xdr:rowOff>66675</xdr:rowOff>
    </xdr:to>
    <xdr:sp macro="" textlink="">
      <xdr:nvSpPr>
        <xdr:cNvPr id="15" name="楕円 14"/>
        <xdr:cNvSpPr/>
      </xdr:nvSpPr>
      <xdr:spPr>
        <a:xfrm>
          <a:off x="10315575" y="1047750"/>
          <a:ext cx="247650" cy="257175"/>
        </a:xfrm>
        <a:prstGeom prst="ellipse">
          <a:avLst/>
        </a:prstGeom>
        <a:noFill/>
        <a:ln w="285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69</xdr:col>
      <xdr:colOff>94817</xdr:colOff>
      <xdr:row>7</xdr:row>
      <xdr:rowOff>50751</xdr:rowOff>
    </xdr:from>
    <xdr:to>
      <xdr:col>76</xdr:col>
      <xdr:colOff>114300</xdr:colOff>
      <xdr:row>11</xdr:row>
      <xdr:rowOff>97907</xdr:rowOff>
    </xdr:to>
    <xdr:grpSp>
      <xdr:nvGrpSpPr>
        <xdr:cNvPr id="18" name="グループ化 17"/>
        <xdr:cNvGrpSpPr/>
      </xdr:nvGrpSpPr>
      <xdr:grpSpPr>
        <a:xfrm>
          <a:off x="8638742" y="917526"/>
          <a:ext cx="886258" cy="542456"/>
          <a:chOff x="8772092" y="908001"/>
          <a:chExt cx="886258" cy="542456"/>
        </a:xfrm>
      </xdr:grpSpPr>
      <xdr:sp macro="" textlink="">
        <xdr:nvSpPr>
          <xdr:cNvPr id="16" name="正方形/長方形 15"/>
          <xdr:cNvSpPr/>
        </xdr:nvSpPr>
        <xdr:spPr>
          <a:xfrm>
            <a:off x="8772092" y="908001"/>
            <a:ext cx="877164" cy="542456"/>
          </a:xfrm>
          <a:prstGeom prst="rect">
            <a:avLst/>
          </a:prstGeom>
          <a:noFill/>
          <a:ln w="38100">
            <a:noFill/>
          </a:ln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ja-JP" altLang="en-US" sz="1800" b="1" cap="none" spc="0">
                <a:ln w="0"/>
                <a:solidFill>
                  <a:srgbClr val="FF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メイリオ" panose="020B0604030504040204" pitchFamily="50" charset="-128"/>
                <a:ea typeface="メイリオ" panose="020B0604030504040204" pitchFamily="50" charset="-128"/>
              </a:rPr>
              <a:t>記載例</a:t>
            </a:r>
          </a:p>
        </xdr:txBody>
      </xdr:sp>
      <xdr:sp macro="" textlink="">
        <xdr:nvSpPr>
          <xdr:cNvPr id="17" name="正方形/長方形 16"/>
          <xdr:cNvSpPr/>
        </xdr:nvSpPr>
        <xdr:spPr>
          <a:xfrm>
            <a:off x="8772525" y="1000125"/>
            <a:ext cx="885825" cy="32385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53</xdr:col>
      <xdr:colOff>-1</xdr:colOff>
      <xdr:row>25</xdr:row>
      <xdr:rowOff>61485</xdr:rowOff>
    </xdr:from>
    <xdr:to>
      <xdr:col>103</xdr:col>
      <xdr:colOff>22874</xdr:colOff>
      <xdr:row>55</xdr:row>
      <xdr:rowOff>71443</xdr:rowOff>
    </xdr:to>
    <xdr:grpSp>
      <xdr:nvGrpSpPr>
        <xdr:cNvPr id="24" name="グループ化 23"/>
        <xdr:cNvGrpSpPr/>
      </xdr:nvGrpSpPr>
      <xdr:grpSpPr>
        <a:xfrm>
          <a:off x="6562724" y="3157110"/>
          <a:ext cx="6214125" cy="3724708"/>
          <a:chOff x="6310312" y="3038048"/>
          <a:chExt cx="5976000" cy="3581833"/>
        </a:xfrm>
      </xdr:grpSpPr>
      <xdr:grpSp>
        <xdr:nvGrpSpPr>
          <xdr:cNvPr id="22" name="グループ化 21"/>
          <xdr:cNvGrpSpPr/>
        </xdr:nvGrpSpPr>
        <xdr:grpSpPr>
          <a:xfrm>
            <a:off x="6310312" y="3038048"/>
            <a:ext cx="5976000" cy="3581833"/>
            <a:chOff x="6310312" y="3038048"/>
            <a:chExt cx="5976000" cy="3581833"/>
          </a:xfrm>
        </xdr:grpSpPr>
        <xdr:sp macro="" textlink="">
          <xdr:nvSpPr>
            <xdr:cNvPr id="21" name="正方形/長方形 20"/>
            <xdr:cNvSpPr/>
          </xdr:nvSpPr>
          <xdr:spPr>
            <a:xfrm>
              <a:off x="6310312" y="3224609"/>
              <a:ext cx="5976000" cy="3343672"/>
            </a:xfrm>
            <a:prstGeom prst="rect">
              <a:avLst/>
            </a:prstGeom>
            <a:solidFill>
              <a:srgbClr val="FFFFFF">
                <a:alpha val="40000"/>
              </a:srgb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20" name="図 1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BEBA8EAE-BF5A-486C-A8C5-ECC9F3942E4B}">
                  <a14:imgProps xmlns:a14="http://schemas.microsoft.com/office/drawing/2010/main">
                    <a14:imgLayer r:embed="rId5">
                      <a14:imgEffect>
                        <a14:backgroundRemoval t="16762" b="70639" l="9637" r="86813">
                          <a14:foregroundMark x1="34235" y1="29019" x2="33981" y2="33124"/>
                          <a14:foregroundMark x1="56128" y1="27993" x2="56128" y2="32611"/>
                          <a14:foregroundMark x1="36771" y1="46009" x2="55199" y2="46009"/>
                          <a14:foregroundMark x1="27642" y1="50000" x2="65004" y2="65849"/>
                          <a14:foregroundMark x1="33305" y1="69498" x2="57566" y2="69327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899" t="17262" r="13693" b="29273"/>
            <a:stretch/>
          </xdr:blipFill>
          <xdr:spPr>
            <a:xfrm>
              <a:off x="7669609" y="3038048"/>
              <a:ext cx="3621484" cy="3581833"/>
            </a:xfrm>
            <a:prstGeom prst="rect">
              <a:avLst/>
            </a:prstGeom>
          </xdr:spPr>
        </xdr:pic>
      </xdr:grpSp>
      <xdr:sp macro="" textlink="">
        <xdr:nvSpPr>
          <xdr:cNvPr id="23" name="正方形/長方形 22"/>
          <xdr:cNvSpPr/>
        </xdr:nvSpPr>
        <xdr:spPr>
          <a:xfrm>
            <a:off x="8225251" y="5149006"/>
            <a:ext cx="2262158" cy="1142620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ja-JP" altLang="en-US" sz="1400" b="1" cap="none" spc="-5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メイリオ" panose="020B0604030504040204" pitchFamily="50" charset="-128"/>
                <a:ea typeface="メイリオ" panose="020B0604030504040204" pitchFamily="50" charset="-128"/>
              </a:rPr>
              <a:t>メール送信での応募は、</a:t>
            </a:r>
            <a:endParaRPr lang="en-US" altLang="ja-JP" sz="1400" b="1" cap="none" spc="-5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endParaRPr>
          </a:p>
          <a:p>
            <a:pPr algn="ctr"/>
            <a:r>
              <a:rPr lang="ja-JP" altLang="en-US" sz="1400" b="1" cap="none" spc="-5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メイリオ" panose="020B0604030504040204" pitchFamily="50" charset="-128"/>
                <a:ea typeface="メイリオ" panose="020B0604030504040204" pitchFamily="50" charset="-128"/>
              </a:rPr>
              <a:t>自己申告であるＡマイル</a:t>
            </a:r>
            <a:endParaRPr lang="en-US" altLang="ja-JP" sz="1400" b="1" cap="none" spc="-5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endParaRPr>
          </a:p>
          <a:p>
            <a:pPr algn="ctr"/>
            <a:r>
              <a:rPr lang="ja-JP" altLang="en-US" sz="1400" b="1" cap="none" spc="-5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メイリオ" panose="020B0604030504040204" pitchFamily="50" charset="-128"/>
                <a:ea typeface="メイリオ" panose="020B0604030504040204" pitchFamily="50" charset="-128"/>
              </a:rPr>
              <a:t>自分マイルのみが対象です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174"/>
  <sheetViews>
    <sheetView showZeros="0" tabSelected="1" view="pageBreakPreview" zoomScaleNormal="100" zoomScaleSheetLayoutView="100" workbookViewId="0">
      <selection activeCell="J36" sqref="J36:M40"/>
    </sheetView>
  </sheetViews>
  <sheetFormatPr defaultRowHeight="18.75" x14ac:dyDescent="0.4"/>
  <cols>
    <col min="1" max="124" width="1.625" style="1" customWidth="1"/>
    <col min="125" max="16384" width="9" style="1"/>
  </cols>
  <sheetData>
    <row r="1" spans="1:125" ht="9.9499999999999993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171" t="s">
        <v>97</v>
      </c>
      <c r="BC1" s="171"/>
      <c r="BD1" s="171"/>
      <c r="BE1" s="171"/>
      <c r="BF1" s="171"/>
      <c r="BG1" s="171"/>
      <c r="BH1" s="171"/>
      <c r="BI1" s="171"/>
      <c r="BJ1" s="171"/>
      <c r="BK1" s="171"/>
      <c r="BL1" s="184" t="s">
        <v>55</v>
      </c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2"/>
      <c r="CK1" s="8"/>
      <c r="CL1" s="8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</row>
    <row r="2" spans="1:125" ht="9.9499999999999993" customHeigh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148" t="s">
        <v>0</v>
      </c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2"/>
      <c r="AZ2" s="2"/>
      <c r="BA2" s="2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8"/>
      <c r="CK2" s="8"/>
      <c r="CL2" s="8"/>
      <c r="CM2" s="2"/>
      <c r="CN2" s="2"/>
      <c r="CO2" s="251" t="s">
        <v>103</v>
      </c>
      <c r="CP2" s="251"/>
      <c r="CQ2" s="251"/>
      <c r="CR2" s="251"/>
      <c r="CS2" s="251"/>
      <c r="CT2" s="251"/>
      <c r="CU2" s="251"/>
      <c r="CV2" s="251"/>
      <c r="CW2" s="251"/>
      <c r="CX2" s="251"/>
      <c r="CY2" s="251"/>
      <c r="CZ2" s="251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</row>
    <row r="3" spans="1:125" ht="9.9499999999999993" customHeight="1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2"/>
      <c r="AZ3" s="2"/>
      <c r="BA3" s="2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7"/>
      <c r="CK3" s="6"/>
      <c r="CL3" s="2"/>
      <c r="CM3" s="2"/>
      <c r="CN3" s="2"/>
      <c r="CO3" s="251"/>
      <c r="CP3" s="251"/>
      <c r="CQ3" s="251"/>
      <c r="CR3" s="251"/>
      <c r="CS3" s="251"/>
      <c r="CT3" s="251"/>
      <c r="CU3" s="251"/>
      <c r="CV3" s="251"/>
      <c r="CW3" s="251"/>
      <c r="CX3" s="251"/>
      <c r="CY3" s="251"/>
      <c r="CZ3" s="251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</row>
    <row r="4" spans="1:125" ht="9.9499999999999993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2"/>
      <c r="AZ4" s="2"/>
      <c r="BA4" s="2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2"/>
      <c r="CK4" s="2"/>
      <c r="CL4" s="2"/>
      <c r="CM4" s="2"/>
      <c r="CN4" s="2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</row>
    <row r="5" spans="1:125" ht="9.9499999999999993" customHeight="1" thickBot="1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2"/>
      <c r="AZ5" s="2"/>
      <c r="BA5" s="2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2"/>
      <c r="CK5" s="2"/>
      <c r="CL5" s="2"/>
      <c r="CM5" s="2"/>
      <c r="CN5" s="2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</row>
    <row r="6" spans="1:125" ht="9.9499999999999993" customHeigh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60" t="s">
        <v>100</v>
      </c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"/>
      <c r="BB6" s="186" t="s">
        <v>40</v>
      </c>
      <c r="BC6" s="187"/>
      <c r="BD6" s="187"/>
      <c r="BE6" s="187"/>
      <c r="BF6" s="188"/>
      <c r="BG6" s="216" t="s">
        <v>41</v>
      </c>
      <c r="BH6" s="217"/>
      <c r="BI6" s="217"/>
      <c r="BJ6" s="217"/>
      <c r="BK6" s="218"/>
      <c r="BL6" s="44" t="s">
        <v>42</v>
      </c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33" t="s">
        <v>45</v>
      </c>
      <c r="BZ6" s="33"/>
      <c r="CA6" s="33"/>
      <c r="CB6" s="33"/>
      <c r="CC6" s="33"/>
      <c r="CD6" s="33"/>
      <c r="CE6" s="33" t="s">
        <v>44</v>
      </c>
      <c r="CF6" s="33"/>
      <c r="CG6" s="33"/>
      <c r="CH6" s="33"/>
      <c r="CI6" s="33"/>
      <c r="CJ6" s="33"/>
      <c r="CK6" s="33"/>
      <c r="CL6" s="33"/>
      <c r="CM6" s="33"/>
      <c r="CN6" s="34"/>
      <c r="CO6" s="251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1"/>
      <c r="DB6" s="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</row>
    <row r="7" spans="1:125" ht="9.9499999999999993" customHeight="1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60"/>
      <c r="AM7" s="260"/>
      <c r="AN7" s="260"/>
      <c r="AO7" s="260"/>
      <c r="AP7" s="260"/>
      <c r="AQ7" s="260"/>
      <c r="AR7" s="260"/>
      <c r="AS7" s="260"/>
      <c r="AT7" s="260"/>
      <c r="AU7" s="260"/>
      <c r="AV7" s="260"/>
      <c r="AW7" s="260"/>
      <c r="AX7" s="260"/>
      <c r="AY7" s="260"/>
      <c r="AZ7" s="260"/>
      <c r="BA7" s="2"/>
      <c r="BB7" s="189"/>
      <c r="BC7" s="190"/>
      <c r="BD7" s="190"/>
      <c r="BE7" s="190"/>
      <c r="BF7" s="191"/>
      <c r="BG7" s="219"/>
      <c r="BH7" s="220"/>
      <c r="BI7" s="220"/>
      <c r="BJ7" s="220"/>
      <c r="BK7" s="221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6"/>
      <c r="CO7" s="251"/>
      <c r="CP7" s="251"/>
      <c r="CQ7" s="251"/>
      <c r="CR7" s="251"/>
      <c r="CS7" s="251"/>
      <c r="CT7" s="251"/>
      <c r="CU7" s="251"/>
      <c r="CV7" s="251"/>
      <c r="CW7" s="251"/>
      <c r="CX7" s="251"/>
      <c r="CY7" s="251"/>
      <c r="CZ7" s="251"/>
      <c r="DB7" s="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</row>
    <row r="8" spans="1:125" ht="9.9499999999999993" customHeight="1" x14ac:dyDescent="0.3">
      <c r="A8" s="2"/>
      <c r="B8" s="2"/>
      <c r="C8" s="2"/>
      <c r="D8" s="2"/>
      <c r="E8" s="259" t="s">
        <v>105</v>
      </c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14"/>
      <c r="AJ8" s="14"/>
      <c r="AK8" s="14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"/>
      <c r="BB8" s="192"/>
      <c r="BC8" s="193"/>
      <c r="BD8" s="193"/>
      <c r="BE8" s="193"/>
      <c r="BF8" s="194"/>
      <c r="BG8" s="222"/>
      <c r="BH8" s="223"/>
      <c r="BI8" s="223"/>
      <c r="BJ8" s="223"/>
      <c r="BK8" s="224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6"/>
      <c r="CO8" s="251"/>
      <c r="CP8" s="251"/>
      <c r="CQ8" s="251"/>
      <c r="CR8" s="251"/>
      <c r="CS8" s="251"/>
      <c r="CT8" s="251"/>
      <c r="CU8" s="251"/>
      <c r="CV8" s="251"/>
      <c r="CW8" s="251"/>
      <c r="CX8" s="251"/>
      <c r="CY8" s="251"/>
      <c r="CZ8" s="251"/>
      <c r="DB8" s="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</row>
    <row r="9" spans="1:125" ht="9.9499999999999993" customHeight="1" x14ac:dyDescent="0.3">
      <c r="A9" s="2"/>
      <c r="B9" s="2"/>
      <c r="C9" s="2"/>
      <c r="D9" s="2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14"/>
      <c r="AJ9" s="14"/>
      <c r="AK9" s="14"/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"/>
      <c r="BB9" s="195" t="s">
        <v>94</v>
      </c>
      <c r="BC9" s="196"/>
      <c r="BD9" s="196"/>
      <c r="BE9" s="196"/>
      <c r="BF9" s="197"/>
      <c r="BG9" s="225" t="s">
        <v>59</v>
      </c>
      <c r="BH9" s="226"/>
      <c r="BI9" s="226"/>
      <c r="BJ9" s="226"/>
      <c r="BK9" s="227"/>
      <c r="BL9" s="245" t="s">
        <v>95</v>
      </c>
      <c r="BM9" s="245"/>
      <c r="BN9" s="245"/>
      <c r="BO9" s="245"/>
      <c r="BP9" s="245"/>
      <c r="BQ9" s="245"/>
      <c r="BR9" s="245"/>
      <c r="BS9" s="245"/>
      <c r="BT9" s="245"/>
      <c r="BU9" s="245"/>
      <c r="BV9" s="245"/>
      <c r="BW9" s="245"/>
      <c r="BX9" s="245"/>
      <c r="BY9" s="243" t="s">
        <v>56</v>
      </c>
      <c r="BZ9" s="243"/>
      <c r="CA9" s="243"/>
      <c r="CB9" s="243"/>
      <c r="CC9" s="243"/>
      <c r="CD9" s="243"/>
      <c r="CE9" s="37" t="s">
        <v>46</v>
      </c>
      <c r="CF9" s="37"/>
      <c r="CG9" s="37"/>
      <c r="CH9" s="37"/>
      <c r="CI9" s="37"/>
      <c r="CJ9" s="37"/>
      <c r="CK9" s="37"/>
      <c r="CL9" s="37"/>
      <c r="CM9" s="37"/>
      <c r="CN9" s="38"/>
      <c r="CO9" s="251"/>
      <c r="CP9" s="251"/>
      <c r="CQ9" s="251"/>
      <c r="CR9" s="251"/>
      <c r="CS9" s="251"/>
      <c r="CT9" s="251"/>
      <c r="CU9" s="251"/>
      <c r="CV9" s="251"/>
      <c r="CW9" s="251"/>
      <c r="CX9" s="251"/>
      <c r="CY9" s="251"/>
      <c r="CZ9" s="251"/>
      <c r="DB9" s="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</row>
    <row r="10" spans="1:125" ht="9.9499999999999993" customHeight="1" x14ac:dyDescent="0.3">
      <c r="A10" s="2"/>
      <c r="B10" s="2"/>
      <c r="C10" s="2"/>
      <c r="D10" s="2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H10" s="259"/>
      <c r="AI10" s="14"/>
      <c r="AJ10" s="14"/>
      <c r="AK10" s="14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"/>
      <c r="BB10" s="198"/>
      <c r="BC10" s="199"/>
      <c r="BD10" s="199"/>
      <c r="BE10" s="199"/>
      <c r="BF10" s="200"/>
      <c r="BG10" s="228"/>
      <c r="BH10" s="229"/>
      <c r="BI10" s="229"/>
      <c r="BJ10" s="229"/>
      <c r="BK10" s="230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3"/>
      <c r="BZ10" s="243"/>
      <c r="CA10" s="243"/>
      <c r="CB10" s="243"/>
      <c r="CC10" s="243"/>
      <c r="CD10" s="243"/>
      <c r="CE10" s="37"/>
      <c r="CF10" s="37"/>
      <c r="CG10" s="37"/>
      <c r="CH10" s="37"/>
      <c r="CI10" s="37"/>
      <c r="CJ10" s="37"/>
      <c r="CK10" s="37"/>
      <c r="CL10" s="37"/>
      <c r="CM10" s="37"/>
      <c r="CN10" s="38"/>
      <c r="CO10" s="251"/>
      <c r="CP10" s="251"/>
      <c r="CQ10" s="251"/>
      <c r="CR10" s="251"/>
      <c r="CS10" s="251"/>
      <c r="CT10" s="251"/>
      <c r="CU10" s="251"/>
      <c r="CV10" s="251"/>
      <c r="CW10" s="251"/>
      <c r="CX10" s="251"/>
      <c r="CY10" s="251"/>
      <c r="CZ10" s="251"/>
      <c r="DB10" s="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</row>
    <row r="11" spans="1:125" ht="9.9499999999999993" customHeight="1" x14ac:dyDescent="0.3">
      <c r="A11" s="2"/>
      <c r="B11" s="2"/>
      <c r="C11" s="2"/>
      <c r="D11" s="2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H11" s="259"/>
      <c r="AI11" s="14"/>
      <c r="AJ11" s="14"/>
      <c r="AK11" s="14"/>
      <c r="AL11" s="260"/>
      <c r="AM11" s="260"/>
      <c r="AN11" s="260"/>
      <c r="AO11" s="260"/>
      <c r="AP11" s="260"/>
      <c r="AQ11" s="260"/>
      <c r="AR11" s="260"/>
      <c r="AS11" s="260"/>
      <c r="AT11" s="260"/>
      <c r="AU11" s="260"/>
      <c r="AV11" s="260"/>
      <c r="AW11" s="260"/>
      <c r="AX11" s="260"/>
      <c r="AY11" s="260"/>
      <c r="AZ11" s="260"/>
      <c r="BA11" s="2"/>
      <c r="BB11" s="201"/>
      <c r="BC11" s="202"/>
      <c r="BD11" s="202"/>
      <c r="BE11" s="202"/>
      <c r="BF11" s="203"/>
      <c r="BG11" s="231"/>
      <c r="BH11" s="232"/>
      <c r="BI11" s="232"/>
      <c r="BJ11" s="232"/>
      <c r="BK11" s="233"/>
      <c r="BL11" s="245"/>
      <c r="BM11" s="245"/>
      <c r="BN11" s="245"/>
      <c r="BO11" s="245"/>
      <c r="BP11" s="245"/>
      <c r="BQ11" s="245"/>
      <c r="BR11" s="245"/>
      <c r="BS11" s="245"/>
      <c r="BT11" s="245"/>
      <c r="BU11" s="245"/>
      <c r="BV11" s="245"/>
      <c r="BW11" s="245"/>
      <c r="BX11" s="245"/>
      <c r="BY11" s="243"/>
      <c r="BZ11" s="243"/>
      <c r="CA11" s="243"/>
      <c r="CB11" s="243"/>
      <c r="CC11" s="243"/>
      <c r="CD11" s="243"/>
      <c r="CE11" s="37"/>
      <c r="CF11" s="37"/>
      <c r="CG11" s="37"/>
      <c r="CH11" s="37"/>
      <c r="CI11" s="37"/>
      <c r="CJ11" s="37"/>
      <c r="CK11" s="37"/>
      <c r="CL11" s="37"/>
      <c r="CM11" s="37"/>
      <c r="CN11" s="38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B11" s="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</row>
    <row r="12" spans="1:125" ht="9.9499999999999993" customHeight="1" x14ac:dyDescent="0.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60"/>
      <c r="AM12" s="260"/>
      <c r="AN12" s="260"/>
      <c r="AO12" s="260"/>
      <c r="AP12" s="260"/>
      <c r="AQ12" s="260"/>
      <c r="AR12" s="260"/>
      <c r="AS12" s="260"/>
      <c r="AT12" s="260"/>
      <c r="AU12" s="260"/>
      <c r="AV12" s="260"/>
      <c r="AW12" s="260"/>
      <c r="AX12" s="260"/>
      <c r="AY12" s="260"/>
      <c r="AZ12" s="260"/>
      <c r="BA12" s="2"/>
      <c r="BB12" s="204" t="s">
        <v>43</v>
      </c>
      <c r="BC12" s="205"/>
      <c r="BD12" s="205"/>
      <c r="BE12" s="205"/>
      <c r="BF12" s="206"/>
      <c r="BG12" s="234"/>
      <c r="BH12" s="235"/>
      <c r="BI12" s="235"/>
      <c r="BJ12" s="235"/>
      <c r="BK12" s="236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8"/>
      <c r="BZ12" s="48"/>
      <c r="CA12" s="48"/>
      <c r="CB12" s="48"/>
      <c r="CC12" s="48"/>
      <c r="CD12" s="48"/>
      <c r="CE12" s="39" t="s">
        <v>46</v>
      </c>
      <c r="CF12" s="39"/>
      <c r="CG12" s="39"/>
      <c r="CH12" s="39"/>
      <c r="CI12" s="39"/>
      <c r="CJ12" s="39"/>
      <c r="CK12" s="39"/>
      <c r="CL12" s="39"/>
      <c r="CM12" s="39"/>
      <c r="CN12" s="40"/>
      <c r="CO12" s="251"/>
      <c r="CP12" s="251"/>
      <c r="CQ12" s="251"/>
      <c r="CR12" s="251"/>
      <c r="CS12" s="251"/>
      <c r="CT12" s="251"/>
      <c r="CU12" s="251"/>
      <c r="CV12" s="251"/>
      <c r="CW12" s="251"/>
      <c r="CX12" s="251"/>
      <c r="CY12" s="251"/>
      <c r="CZ12" s="251"/>
      <c r="DB12" s="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</row>
    <row r="13" spans="1:125" ht="9.9499999999999993" customHeight="1" thickBot="1" x14ac:dyDescent="0.35">
      <c r="A13" s="2"/>
      <c r="B13" s="2"/>
      <c r="C13" s="119" t="s">
        <v>99</v>
      </c>
      <c r="D13" s="119"/>
      <c r="E13" s="119"/>
      <c r="F13" s="119"/>
      <c r="G13" s="119"/>
      <c r="H13" s="117" t="s">
        <v>2</v>
      </c>
      <c r="I13" s="118"/>
      <c r="J13" s="119" t="s">
        <v>6</v>
      </c>
      <c r="K13" s="119"/>
      <c r="L13" s="119"/>
      <c r="M13" s="119"/>
      <c r="N13" s="119"/>
      <c r="O13" s="117" t="s">
        <v>2</v>
      </c>
      <c r="P13" s="118"/>
      <c r="Q13" s="119" t="s">
        <v>7</v>
      </c>
      <c r="R13" s="119"/>
      <c r="S13" s="119"/>
      <c r="T13" s="119"/>
      <c r="U13" s="119"/>
      <c r="V13" s="117" t="s">
        <v>2</v>
      </c>
      <c r="W13" s="118"/>
      <c r="X13" s="121" t="s">
        <v>4</v>
      </c>
      <c r="Y13" s="121"/>
      <c r="Z13" s="121"/>
      <c r="AA13" s="121"/>
      <c r="AB13" s="121"/>
      <c r="AC13" s="117" t="s">
        <v>3</v>
      </c>
      <c r="AD13" s="118"/>
      <c r="AE13" s="124" t="s">
        <v>5</v>
      </c>
      <c r="AF13" s="125"/>
      <c r="AG13" s="125"/>
      <c r="AH13" s="125"/>
      <c r="AI13" s="126"/>
      <c r="AJ13" s="2"/>
      <c r="AK13" s="2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"/>
      <c r="BB13" s="207"/>
      <c r="BC13" s="208"/>
      <c r="BD13" s="208"/>
      <c r="BE13" s="208"/>
      <c r="BF13" s="209"/>
      <c r="BG13" s="237"/>
      <c r="BH13" s="238"/>
      <c r="BI13" s="238"/>
      <c r="BJ13" s="238"/>
      <c r="BK13" s="239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8"/>
      <c r="BZ13" s="48"/>
      <c r="CA13" s="48"/>
      <c r="CB13" s="48"/>
      <c r="CC13" s="48"/>
      <c r="CD13" s="48"/>
      <c r="CE13" s="39"/>
      <c r="CF13" s="39"/>
      <c r="CG13" s="39"/>
      <c r="CH13" s="39"/>
      <c r="CI13" s="39"/>
      <c r="CJ13" s="39"/>
      <c r="CK13" s="39"/>
      <c r="CL13" s="39"/>
      <c r="CM13" s="39"/>
      <c r="CN13" s="40"/>
      <c r="CO13" s="251"/>
      <c r="CP13" s="251"/>
      <c r="CQ13" s="251"/>
      <c r="CR13" s="251"/>
      <c r="CS13" s="251"/>
      <c r="CT13" s="251"/>
      <c r="CU13" s="251"/>
      <c r="CV13" s="251"/>
      <c r="CW13" s="251"/>
      <c r="CX13" s="251"/>
      <c r="CY13" s="251"/>
      <c r="CZ13" s="251"/>
      <c r="DB13" s="2"/>
      <c r="DG13" s="12"/>
      <c r="DH13" s="13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</row>
    <row r="14" spans="1:125" ht="9.9499999999999993" customHeight="1" x14ac:dyDescent="0.3">
      <c r="A14" s="2"/>
      <c r="B14" s="2"/>
      <c r="C14" s="119"/>
      <c r="D14" s="119"/>
      <c r="E14" s="119"/>
      <c r="F14" s="119"/>
      <c r="G14" s="119"/>
      <c r="H14" s="117"/>
      <c r="I14" s="118"/>
      <c r="J14" s="119"/>
      <c r="K14" s="119"/>
      <c r="L14" s="119"/>
      <c r="M14" s="119"/>
      <c r="N14" s="119"/>
      <c r="O14" s="117"/>
      <c r="P14" s="118"/>
      <c r="Q14" s="119"/>
      <c r="R14" s="119"/>
      <c r="S14" s="119"/>
      <c r="T14" s="119"/>
      <c r="U14" s="119"/>
      <c r="V14" s="117"/>
      <c r="W14" s="118"/>
      <c r="X14" s="121"/>
      <c r="Y14" s="121"/>
      <c r="Z14" s="121"/>
      <c r="AA14" s="121"/>
      <c r="AB14" s="121"/>
      <c r="AC14" s="117"/>
      <c r="AD14" s="118"/>
      <c r="AE14" s="127"/>
      <c r="AF14" s="128"/>
      <c r="AG14" s="128"/>
      <c r="AH14" s="128"/>
      <c r="AI14" s="129"/>
      <c r="AJ14" s="2"/>
      <c r="AK14" s="2"/>
      <c r="AL14" s="2"/>
      <c r="AM14" s="139" t="s">
        <v>1</v>
      </c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1"/>
      <c r="AZ14" s="2"/>
      <c r="BA14" s="2"/>
      <c r="BB14" s="210"/>
      <c r="BC14" s="211"/>
      <c r="BD14" s="211"/>
      <c r="BE14" s="211"/>
      <c r="BF14" s="212"/>
      <c r="BG14" s="240"/>
      <c r="BH14" s="241"/>
      <c r="BI14" s="241"/>
      <c r="BJ14" s="241"/>
      <c r="BK14" s="242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8"/>
      <c r="BZ14" s="48"/>
      <c r="CA14" s="48"/>
      <c r="CB14" s="48"/>
      <c r="CC14" s="48"/>
      <c r="CD14" s="48"/>
      <c r="CE14" s="39"/>
      <c r="CF14" s="39"/>
      <c r="CG14" s="39"/>
      <c r="CH14" s="39"/>
      <c r="CI14" s="39"/>
      <c r="CJ14" s="39"/>
      <c r="CK14" s="39"/>
      <c r="CL14" s="39"/>
      <c r="CM14" s="39"/>
      <c r="CN14" s="40"/>
      <c r="CO14" s="251"/>
      <c r="CP14" s="251"/>
      <c r="CQ14" s="251"/>
      <c r="CR14" s="251"/>
      <c r="CS14" s="251"/>
      <c r="CT14" s="251"/>
      <c r="CU14" s="251"/>
      <c r="CV14" s="251"/>
      <c r="CW14" s="251"/>
      <c r="CX14" s="251"/>
      <c r="CY14" s="251"/>
      <c r="CZ14" s="251"/>
      <c r="DB14" s="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</row>
    <row r="15" spans="1:125" ht="9.9499999999999993" customHeight="1" x14ac:dyDescent="0.3">
      <c r="A15" s="2"/>
      <c r="B15" s="2"/>
      <c r="C15" s="122">
        <f>COUNTA($BG$12:$BK$23)*15</f>
        <v>0</v>
      </c>
      <c r="D15" s="122"/>
      <c r="E15" s="122"/>
      <c r="F15" s="122"/>
      <c r="G15" s="122"/>
      <c r="H15" s="117"/>
      <c r="I15" s="118"/>
      <c r="J15" s="120"/>
      <c r="K15" s="120"/>
      <c r="L15" s="120"/>
      <c r="M15" s="120"/>
      <c r="N15" s="120"/>
      <c r="O15" s="117"/>
      <c r="P15" s="118"/>
      <c r="Q15" s="120"/>
      <c r="R15" s="120"/>
      <c r="S15" s="120"/>
      <c r="T15" s="120"/>
      <c r="U15" s="120"/>
      <c r="V15" s="117"/>
      <c r="W15" s="118"/>
      <c r="X15" s="120">
        <f>Sheet2!F8</f>
        <v>0</v>
      </c>
      <c r="Y15" s="120"/>
      <c r="Z15" s="120"/>
      <c r="AA15" s="120"/>
      <c r="AB15" s="120"/>
      <c r="AC15" s="117"/>
      <c r="AD15" s="118"/>
      <c r="AE15" s="130">
        <f>C15+J15+Q15+X15</f>
        <v>0</v>
      </c>
      <c r="AF15" s="131"/>
      <c r="AG15" s="131"/>
      <c r="AH15" s="131"/>
      <c r="AI15" s="132"/>
      <c r="AJ15" s="2"/>
      <c r="AK15" s="2"/>
      <c r="AL15" s="2"/>
      <c r="AM15" s="142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4"/>
      <c r="AZ15" s="2"/>
      <c r="BA15" s="2"/>
      <c r="BB15" s="204" t="s">
        <v>43</v>
      </c>
      <c r="BC15" s="205"/>
      <c r="BD15" s="205"/>
      <c r="BE15" s="205"/>
      <c r="BF15" s="206"/>
      <c r="BG15" s="234"/>
      <c r="BH15" s="235"/>
      <c r="BI15" s="235"/>
      <c r="BJ15" s="235"/>
      <c r="BK15" s="236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8"/>
      <c r="BZ15" s="48"/>
      <c r="CA15" s="48"/>
      <c r="CB15" s="48"/>
      <c r="CC15" s="48"/>
      <c r="CD15" s="48"/>
      <c r="CE15" s="39" t="s">
        <v>46</v>
      </c>
      <c r="CF15" s="39"/>
      <c r="CG15" s="39"/>
      <c r="CH15" s="39"/>
      <c r="CI15" s="39"/>
      <c r="CJ15" s="39"/>
      <c r="CK15" s="39"/>
      <c r="CL15" s="39"/>
      <c r="CM15" s="39"/>
      <c r="CN15" s="40"/>
      <c r="CO15" s="251"/>
      <c r="CP15" s="251"/>
      <c r="CQ15" s="251"/>
      <c r="CR15" s="251"/>
      <c r="CS15" s="251"/>
      <c r="CT15" s="251"/>
      <c r="CU15" s="251"/>
      <c r="CV15" s="251"/>
      <c r="CW15" s="251"/>
      <c r="CX15" s="251"/>
      <c r="CY15" s="251"/>
      <c r="CZ15" s="251"/>
      <c r="DB15" s="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</row>
    <row r="16" spans="1:125" ht="9.9499999999999993" customHeight="1" x14ac:dyDescent="0.3">
      <c r="A16" s="2"/>
      <c r="B16" s="2"/>
      <c r="C16" s="122"/>
      <c r="D16" s="122"/>
      <c r="E16" s="122"/>
      <c r="F16" s="122"/>
      <c r="G16" s="122"/>
      <c r="H16" s="117"/>
      <c r="I16" s="118"/>
      <c r="J16" s="120"/>
      <c r="K16" s="120"/>
      <c r="L16" s="120"/>
      <c r="M16" s="120"/>
      <c r="N16" s="120"/>
      <c r="O16" s="117"/>
      <c r="P16" s="118"/>
      <c r="Q16" s="120"/>
      <c r="R16" s="120"/>
      <c r="S16" s="120"/>
      <c r="T16" s="120"/>
      <c r="U16" s="120"/>
      <c r="V16" s="117"/>
      <c r="W16" s="118"/>
      <c r="X16" s="120"/>
      <c r="Y16" s="120"/>
      <c r="Z16" s="120"/>
      <c r="AA16" s="120"/>
      <c r="AB16" s="120"/>
      <c r="AC16" s="117"/>
      <c r="AD16" s="118"/>
      <c r="AE16" s="133"/>
      <c r="AF16" s="134"/>
      <c r="AG16" s="134"/>
      <c r="AH16" s="134"/>
      <c r="AI16" s="135"/>
      <c r="AJ16" s="2"/>
      <c r="AK16" s="2"/>
      <c r="AL16" s="2"/>
      <c r="AM16" s="142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4"/>
      <c r="AZ16" s="2"/>
      <c r="BA16" s="2"/>
      <c r="BB16" s="207"/>
      <c r="BC16" s="208"/>
      <c r="BD16" s="208"/>
      <c r="BE16" s="208"/>
      <c r="BF16" s="209"/>
      <c r="BG16" s="237"/>
      <c r="BH16" s="238"/>
      <c r="BI16" s="238"/>
      <c r="BJ16" s="238"/>
      <c r="BK16" s="239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8"/>
      <c r="BZ16" s="48"/>
      <c r="CA16" s="48"/>
      <c r="CB16" s="48"/>
      <c r="CC16" s="48"/>
      <c r="CD16" s="48"/>
      <c r="CE16" s="39"/>
      <c r="CF16" s="39"/>
      <c r="CG16" s="39"/>
      <c r="CH16" s="39"/>
      <c r="CI16" s="39"/>
      <c r="CJ16" s="39"/>
      <c r="CK16" s="39"/>
      <c r="CL16" s="39"/>
      <c r="CM16" s="39"/>
      <c r="CN16" s="40"/>
      <c r="CO16" s="251"/>
      <c r="CP16" s="251"/>
      <c r="CQ16" s="251"/>
      <c r="CR16" s="251"/>
      <c r="CS16" s="251"/>
      <c r="CT16" s="251"/>
      <c r="CU16" s="251"/>
      <c r="CV16" s="251"/>
      <c r="CW16" s="251"/>
      <c r="CX16" s="251"/>
      <c r="CY16" s="251"/>
      <c r="CZ16" s="251"/>
      <c r="DB16" s="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</row>
    <row r="17" spans="1:125" ht="9.9499999999999993" customHeight="1" x14ac:dyDescent="0.3">
      <c r="A17" s="2"/>
      <c r="B17" s="2"/>
      <c r="C17" s="122"/>
      <c r="D17" s="122"/>
      <c r="E17" s="122"/>
      <c r="F17" s="122"/>
      <c r="G17" s="122"/>
      <c r="H17" s="117"/>
      <c r="I17" s="118"/>
      <c r="J17" s="120"/>
      <c r="K17" s="120"/>
      <c r="L17" s="120"/>
      <c r="M17" s="120"/>
      <c r="N17" s="120"/>
      <c r="O17" s="117"/>
      <c r="P17" s="118"/>
      <c r="Q17" s="120"/>
      <c r="R17" s="120"/>
      <c r="S17" s="120"/>
      <c r="T17" s="120"/>
      <c r="U17" s="120"/>
      <c r="V17" s="117"/>
      <c r="W17" s="118"/>
      <c r="X17" s="120"/>
      <c r="Y17" s="120"/>
      <c r="Z17" s="120"/>
      <c r="AA17" s="120"/>
      <c r="AB17" s="120"/>
      <c r="AC17" s="117"/>
      <c r="AD17" s="118"/>
      <c r="AE17" s="133"/>
      <c r="AF17" s="134"/>
      <c r="AG17" s="134"/>
      <c r="AH17" s="134"/>
      <c r="AI17" s="135"/>
      <c r="AJ17" s="2"/>
      <c r="AK17" s="2"/>
      <c r="AL17" s="2"/>
      <c r="AM17" s="142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4"/>
      <c r="AZ17" s="2"/>
      <c r="BA17" s="2"/>
      <c r="BB17" s="210"/>
      <c r="BC17" s="211"/>
      <c r="BD17" s="211"/>
      <c r="BE17" s="211"/>
      <c r="BF17" s="212"/>
      <c r="BG17" s="240"/>
      <c r="BH17" s="241"/>
      <c r="BI17" s="241"/>
      <c r="BJ17" s="241"/>
      <c r="BK17" s="242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8"/>
      <c r="BZ17" s="48"/>
      <c r="CA17" s="48"/>
      <c r="CB17" s="48"/>
      <c r="CC17" s="48"/>
      <c r="CD17" s="48"/>
      <c r="CE17" s="39"/>
      <c r="CF17" s="39"/>
      <c r="CG17" s="39"/>
      <c r="CH17" s="39"/>
      <c r="CI17" s="39"/>
      <c r="CJ17" s="39"/>
      <c r="CK17" s="39"/>
      <c r="CL17" s="39"/>
      <c r="CM17" s="39"/>
      <c r="CN17" s="40"/>
      <c r="CO17" s="251"/>
      <c r="CP17" s="251"/>
      <c r="CQ17" s="251"/>
      <c r="CR17" s="251"/>
      <c r="CS17" s="251"/>
      <c r="CT17" s="251"/>
      <c r="CU17" s="251"/>
      <c r="CV17" s="251"/>
      <c r="CW17" s="251"/>
      <c r="CX17" s="251"/>
      <c r="CY17" s="251"/>
      <c r="CZ17" s="251"/>
      <c r="DB17" s="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</row>
    <row r="18" spans="1:125" ht="9.9499999999999993" customHeight="1" thickBot="1" x14ac:dyDescent="0.35">
      <c r="A18" s="2"/>
      <c r="B18" s="2"/>
      <c r="C18" s="122"/>
      <c r="D18" s="122"/>
      <c r="E18" s="122"/>
      <c r="F18" s="122"/>
      <c r="G18" s="122"/>
      <c r="H18" s="117"/>
      <c r="I18" s="118"/>
      <c r="J18" s="120"/>
      <c r="K18" s="120"/>
      <c r="L18" s="120"/>
      <c r="M18" s="120"/>
      <c r="N18" s="120"/>
      <c r="O18" s="117"/>
      <c r="P18" s="118"/>
      <c r="Q18" s="120"/>
      <c r="R18" s="120"/>
      <c r="S18" s="120"/>
      <c r="T18" s="120"/>
      <c r="U18" s="120"/>
      <c r="V18" s="117"/>
      <c r="W18" s="118"/>
      <c r="X18" s="120"/>
      <c r="Y18" s="120"/>
      <c r="Z18" s="120"/>
      <c r="AA18" s="120"/>
      <c r="AB18" s="120"/>
      <c r="AC18" s="117"/>
      <c r="AD18" s="118"/>
      <c r="AE18" s="136"/>
      <c r="AF18" s="137"/>
      <c r="AG18" s="137"/>
      <c r="AH18" s="137"/>
      <c r="AI18" s="138"/>
      <c r="AJ18" s="2"/>
      <c r="AK18" s="2"/>
      <c r="AL18" s="2"/>
      <c r="AM18" s="145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7"/>
      <c r="AZ18" s="2"/>
      <c r="BA18" s="2"/>
      <c r="BB18" s="204" t="s">
        <v>43</v>
      </c>
      <c r="BC18" s="205"/>
      <c r="BD18" s="205"/>
      <c r="BE18" s="205"/>
      <c r="BF18" s="206"/>
      <c r="BG18" s="234"/>
      <c r="BH18" s="235"/>
      <c r="BI18" s="235"/>
      <c r="BJ18" s="235"/>
      <c r="BK18" s="236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8"/>
      <c r="BZ18" s="48"/>
      <c r="CA18" s="48"/>
      <c r="CB18" s="48"/>
      <c r="CC18" s="48"/>
      <c r="CD18" s="48"/>
      <c r="CE18" s="39" t="s">
        <v>46</v>
      </c>
      <c r="CF18" s="39"/>
      <c r="CG18" s="39"/>
      <c r="CH18" s="39"/>
      <c r="CI18" s="39"/>
      <c r="CJ18" s="39"/>
      <c r="CK18" s="39"/>
      <c r="CL18" s="39"/>
      <c r="CM18" s="39"/>
      <c r="CN18" s="40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B18" s="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</row>
    <row r="19" spans="1:125" ht="9.9499999999999993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07"/>
      <c r="BC19" s="208"/>
      <c r="BD19" s="208"/>
      <c r="BE19" s="208"/>
      <c r="BF19" s="209"/>
      <c r="BG19" s="237"/>
      <c r="BH19" s="238"/>
      <c r="BI19" s="238"/>
      <c r="BJ19" s="238"/>
      <c r="BK19" s="239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8"/>
      <c r="BZ19" s="48"/>
      <c r="CA19" s="48"/>
      <c r="CB19" s="48"/>
      <c r="CC19" s="48"/>
      <c r="CD19" s="48"/>
      <c r="CE19" s="39"/>
      <c r="CF19" s="39"/>
      <c r="CG19" s="39"/>
      <c r="CH19" s="39"/>
      <c r="CI19" s="39"/>
      <c r="CJ19" s="39"/>
      <c r="CK19" s="39"/>
      <c r="CL19" s="39"/>
      <c r="CM19" s="39"/>
      <c r="CN19" s="40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B19" s="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</row>
    <row r="20" spans="1:125" ht="9.9499999999999993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3"/>
      <c r="R20" s="3"/>
      <c r="S20" s="2"/>
      <c r="T20" s="3"/>
      <c r="U20" s="253" t="s">
        <v>8</v>
      </c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"/>
      <c r="BA20" s="2"/>
      <c r="BB20" s="210"/>
      <c r="BC20" s="211"/>
      <c r="BD20" s="211"/>
      <c r="BE20" s="211"/>
      <c r="BF20" s="212"/>
      <c r="BG20" s="240"/>
      <c r="BH20" s="241"/>
      <c r="BI20" s="241"/>
      <c r="BJ20" s="241"/>
      <c r="BK20" s="242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8"/>
      <c r="BZ20" s="48"/>
      <c r="CA20" s="48"/>
      <c r="CB20" s="48"/>
      <c r="CC20" s="48"/>
      <c r="CD20" s="48"/>
      <c r="CE20" s="39"/>
      <c r="CF20" s="39"/>
      <c r="CG20" s="39"/>
      <c r="CH20" s="39"/>
      <c r="CI20" s="39"/>
      <c r="CJ20" s="39"/>
      <c r="CK20" s="39"/>
      <c r="CL20" s="39"/>
      <c r="CM20" s="39"/>
      <c r="CN20" s="40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B20" s="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</row>
    <row r="21" spans="1:125" ht="9.9499999999999993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3"/>
      <c r="Q21" s="3"/>
      <c r="R21" s="3"/>
      <c r="S21" s="3"/>
      <c r="T21" s="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253"/>
      <c r="AW21" s="253"/>
      <c r="AX21" s="253"/>
      <c r="AY21" s="253"/>
      <c r="AZ21" s="2"/>
      <c r="BA21" s="2"/>
      <c r="BB21" s="204" t="s">
        <v>43</v>
      </c>
      <c r="BC21" s="205"/>
      <c r="BD21" s="205"/>
      <c r="BE21" s="205"/>
      <c r="BF21" s="206"/>
      <c r="BG21" s="234"/>
      <c r="BH21" s="235"/>
      <c r="BI21" s="235"/>
      <c r="BJ21" s="235"/>
      <c r="BK21" s="236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8"/>
      <c r="BZ21" s="48"/>
      <c r="CA21" s="48"/>
      <c r="CB21" s="48"/>
      <c r="CC21" s="48"/>
      <c r="CD21" s="48"/>
      <c r="CE21" s="39" t="s">
        <v>46</v>
      </c>
      <c r="CF21" s="39"/>
      <c r="CG21" s="39"/>
      <c r="CH21" s="39"/>
      <c r="CI21" s="39"/>
      <c r="CJ21" s="39"/>
      <c r="CK21" s="39"/>
      <c r="CL21" s="39"/>
      <c r="CM21" s="39"/>
      <c r="CN21" s="40"/>
      <c r="CO21" s="251"/>
      <c r="CP21" s="251"/>
      <c r="CQ21" s="251"/>
      <c r="CR21" s="251"/>
      <c r="CS21" s="251"/>
      <c r="CT21" s="251"/>
      <c r="CU21" s="251"/>
      <c r="CV21" s="251"/>
      <c r="CW21" s="251"/>
      <c r="CX21" s="251"/>
      <c r="CY21" s="251"/>
      <c r="CZ21" s="251"/>
      <c r="DB21" s="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</row>
    <row r="22" spans="1:125" ht="9.9499999999999993" customHeigh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3"/>
      <c r="Q22" s="3"/>
      <c r="R22" s="3"/>
      <c r="S22" s="2"/>
      <c r="T22" s="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"/>
      <c r="BA22" s="2"/>
      <c r="BB22" s="207"/>
      <c r="BC22" s="208"/>
      <c r="BD22" s="208"/>
      <c r="BE22" s="208"/>
      <c r="BF22" s="209"/>
      <c r="BG22" s="237"/>
      <c r="BH22" s="238"/>
      <c r="BI22" s="238"/>
      <c r="BJ22" s="238"/>
      <c r="BK22" s="239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8"/>
      <c r="BZ22" s="48"/>
      <c r="CA22" s="48"/>
      <c r="CB22" s="48"/>
      <c r="CC22" s="48"/>
      <c r="CD22" s="48"/>
      <c r="CE22" s="39"/>
      <c r="CF22" s="39"/>
      <c r="CG22" s="39"/>
      <c r="CH22" s="39"/>
      <c r="CI22" s="39"/>
      <c r="CJ22" s="39"/>
      <c r="CK22" s="39"/>
      <c r="CL22" s="39"/>
      <c r="CM22" s="39"/>
      <c r="CN22" s="40"/>
      <c r="CO22" s="251"/>
      <c r="CP22" s="251"/>
      <c r="CQ22" s="251"/>
      <c r="CR22" s="251"/>
      <c r="CS22" s="251"/>
      <c r="CT22" s="251"/>
      <c r="CU22" s="251"/>
      <c r="CV22" s="251"/>
      <c r="CW22" s="251"/>
      <c r="CX22" s="251"/>
      <c r="CY22" s="251"/>
      <c r="CZ22" s="251"/>
      <c r="DB22" s="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</row>
    <row r="23" spans="1:125" ht="9.9499999999999993" customHeight="1" thickBot="1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3"/>
      <c r="Q23" s="3"/>
      <c r="R23" s="3"/>
      <c r="S23" s="3"/>
      <c r="T23" s="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"/>
      <c r="BA23" s="2"/>
      <c r="BB23" s="213"/>
      <c r="BC23" s="214"/>
      <c r="BD23" s="214"/>
      <c r="BE23" s="214"/>
      <c r="BF23" s="215"/>
      <c r="BG23" s="248"/>
      <c r="BH23" s="249"/>
      <c r="BI23" s="249"/>
      <c r="BJ23" s="249"/>
      <c r="BK23" s="250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49"/>
      <c r="BZ23" s="49"/>
      <c r="CA23" s="49"/>
      <c r="CB23" s="49"/>
      <c r="CC23" s="49"/>
      <c r="CD23" s="49"/>
      <c r="CE23" s="41"/>
      <c r="CF23" s="41"/>
      <c r="CG23" s="41"/>
      <c r="CH23" s="41"/>
      <c r="CI23" s="41"/>
      <c r="CJ23" s="41"/>
      <c r="CK23" s="41"/>
      <c r="CL23" s="41"/>
      <c r="CM23" s="41"/>
      <c r="CN23" s="42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B23" s="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</row>
    <row r="24" spans="1:125" ht="9.9499999999999993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3"/>
      <c r="Q24" s="3"/>
      <c r="R24" s="3"/>
      <c r="S24" s="3"/>
      <c r="T24" s="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"/>
      <c r="BA24" s="2"/>
      <c r="BB24" s="171" t="s">
        <v>96</v>
      </c>
      <c r="BC24" s="171"/>
      <c r="BD24" s="171"/>
      <c r="BE24" s="171"/>
      <c r="BF24" s="171"/>
      <c r="BG24" s="171"/>
      <c r="BH24" s="171"/>
      <c r="BI24" s="171"/>
      <c r="BJ24" s="171"/>
      <c r="BK24" s="171"/>
      <c r="BL24" s="255" t="s">
        <v>54</v>
      </c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5"/>
      <c r="BZ24" s="255"/>
      <c r="CA24" s="255"/>
      <c r="CB24" s="255"/>
      <c r="CC24" s="255"/>
      <c r="CD24" s="255"/>
      <c r="CE24" s="255"/>
      <c r="CF24" s="255"/>
      <c r="CG24" s="255"/>
      <c r="CH24" s="255"/>
      <c r="CI24" s="255"/>
      <c r="CJ24" s="255"/>
      <c r="CK24" s="255"/>
      <c r="CL24" s="255"/>
      <c r="CM24" s="255"/>
      <c r="CN24" s="255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  <c r="CY24" s="251"/>
      <c r="CZ24" s="251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</row>
    <row r="25" spans="1:125" ht="9.9499999999999993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3"/>
      <c r="Q25" s="3"/>
      <c r="R25" s="3"/>
      <c r="S25" s="3"/>
      <c r="T25" s="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"/>
      <c r="BA25" s="2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1"/>
      <c r="CP25" s="251"/>
      <c r="CQ25" s="251"/>
      <c r="CR25" s="251"/>
      <c r="CS25" s="251"/>
      <c r="CT25" s="251"/>
      <c r="CU25" s="251"/>
      <c r="CV25" s="251"/>
      <c r="CW25" s="251"/>
      <c r="CX25" s="251"/>
      <c r="CY25" s="251"/>
      <c r="CZ25" s="251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</row>
    <row r="26" spans="1:125" ht="9.9499999999999993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3"/>
      <c r="Q26" s="3"/>
      <c r="R26" s="3"/>
      <c r="S26" s="3"/>
      <c r="T26" s="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3"/>
      <c r="AK26" s="253"/>
      <c r="AL26" s="253"/>
      <c r="AM26" s="253"/>
      <c r="AN26" s="253"/>
      <c r="AO26" s="253"/>
      <c r="AP26" s="253"/>
      <c r="AQ26" s="253"/>
      <c r="AR26" s="253"/>
      <c r="AS26" s="253"/>
      <c r="AT26" s="253"/>
      <c r="AU26" s="253"/>
      <c r="AV26" s="253"/>
      <c r="AW26" s="253"/>
      <c r="AX26" s="253"/>
      <c r="AY26" s="253"/>
      <c r="AZ26" s="2"/>
      <c r="BA26" s="2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  <c r="CY26" s="251"/>
      <c r="CZ26" s="251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</row>
    <row r="27" spans="1:125" ht="9.9499999999999993" customHeight="1" thickBot="1" x14ac:dyDescent="0.3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3"/>
      <c r="Q27" s="3"/>
      <c r="R27" s="3"/>
      <c r="S27" s="3"/>
      <c r="T27" s="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  <c r="AM27" s="253"/>
      <c r="AN27" s="253"/>
      <c r="AO27" s="253"/>
      <c r="AP27" s="253"/>
      <c r="AQ27" s="253"/>
      <c r="AR27" s="253"/>
      <c r="AS27" s="253"/>
      <c r="AT27" s="253"/>
      <c r="AU27" s="253"/>
      <c r="AV27" s="253"/>
      <c r="AW27" s="253"/>
      <c r="AX27" s="253"/>
      <c r="AY27" s="253"/>
      <c r="AZ27" s="2"/>
      <c r="BA27" s="2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  <c r="CY27" s="251"/>
      <c r="CZ27" s="251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</row>
    <row r="28" spans="1:125" ht="9.9499999999999993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3"/>
      <c r="Q28" s="3"/>
      <c r="R28" s="3"/>
      <c r="S28" s="3"/>
      <c r="T28" s="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"/>
      <c r="BA28" s="2"/>
      <c r="BB28" s="50">
        <v>1</v>
      </c>
      <c r="BC28" s="31"/>
      <c r="BD28" s="31"/>
      <c r="BE28" s="31"/>
      <c r="BF28" s="31"/>
      <c r="BG28" s="31">
        <v>2</v>
      </c>
      <c r="BH28" s="31"/>
      <c r="BI28" s="31"/>
      <c r="BJ28" s="31"/>
      <c r="BK28" s="31"/>
      <c r="BL28" s="31">
        <v>3</v>
      </c>
      <c r="BM28" s="31"/>
      <c r="BN28" s="31"/>
      <c r="BO28" s="31"/>
      <c r="BP28" s="31"/>
      <c r="BQ28" s="31">
        <v>4</v>
      </c>
      <c r="BR28" s="31"/>
      <c r="BS28" s="31"/>
      <c r="BT28" s="31"/>
      <c r="BU28" s="31"/>
      <c r="BV28" s="31">
        <v>5</v>
      </c>
      <c r="BW28" s="31"/>
      <c r="BX28" s="31"/>
      <c r="BY28" s="31"/>
      <c r="BZ28" s="31"/>
      <c r="CA28" s="31">
        <v>6</v>
      </c>
      <c r="CB28" s="31"/>
      <c r="CC28" s="31"/>
      <c r="CD28" s="31"/>
      <c r="CE28" s="31"/>
      <c r="CF28" s="31">
        <v>7</v>
      </c>
      <c r="CG28" s="31"/>
      <c r="CH28" s="31"/>
      <c r="CI28" s="31"/>
      <c r="CJ28" s="31"/>
      <c r="CK28" s="31">
        <v>8</v>
      </c>
      <c r="CL28" s="31"/>
      <c r="CM28" s="31"/>
      <c r="CN28" s="31"/>
      <c r="CO28" s="31"/>
      <c r="CP28" s="31">
        <v>9</v>
      </c>
      <c r="CQ28" s="31"/>
      <c r="CR28" s="31"/>
      <c r="CS28" s="31"/>
      <c r="CT28" s="31"/>
      <c r="CU28" s="31">
        <v>10</v>
      </c>
      <c r="CV28" s="31"/>
      <c r="CW28" s="31"/>
      <c r="CX28" s="31"/>
      <c r="CY28" s="165"/>
      <c r="CZ28" s="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</row>
    <row r="29" spans="1:125" ht="9.9499999999999993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3"/>
      <c r="Q29" s="3"/>
      <c r="R29" s="3"/>
      <c r="S29" s="3"/>
      <c r="T29" s="3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253"/>
      <c r="AH29" s="253"/>
      <c r="AI29" s="253"/>
      <c r="AJ29" s="253"/>
      <c r="AK29" s="253"/>
      <c r="AL29" s="253"/>
      <c r="AM29" s="253"/>
      <c r="AN29" s="253"/>
      <c r="AO29" s="253"/>
      <c r="AP29" s="253"/>
      <c r="AQ29" s="253"/>
      <c r="AR29" s="253"/>
      <c r="AS29" s="253"/>
      <c r="AT29" s="253"/>
      <c r="AU29" s="253"/>
      <c r="AV29" s="253"/>
      <c r="AW29" s="253"/>
      <c r="AX29" s="253"/>
      <c r="AY29" s="253"/>
      <c r="AZ29" s="2"/>
      <c r="BA29" s="2"/>
      <c r="BB29" s="51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123"/>
      <c r="CZ29" s="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</row>
    <row r="30" spans="1:125" ht="9.9499999999999993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3"/>
      <c r="Q30" s="3"/>
      <c r="R30" s="3"/>
      <c r="S30" s="3"/>
      <c r="T30" s="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"/>
      <c r="BA30" s="2"/>
      <c r="BB30" s="51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123"/>
      <c r="CZ30" s="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</row>
    <row r="31" spans="1:125" ht="9.9499999999999993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3"/>
      <c r="Q31" s="3"/>
      <c r="R31" s="3"/>
      <c r="S31" s="3"/>
      <c r="T31" s="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253"/>
      <c r="AL31" s="253"/>
      <c r="AM31" s="253"/>
      <c r="AN31" s="253"/>
      <c r="AO31" s="253"/>
      <c r="AP31" s="253"/>
      <c r="AQ31" s="253"/>
      <c r="AR31" s="253"/>
      <c r="AS31" s="253"/>
      <c r="AT31" s="253"/>
      <c r="AU31" s="253"/>
      <c r="AV31" s="253"/>
      <c r="AW31" s="253"/>
      <c r="AX31" s="253"/>
      <c r="AY31" s="253"/>
      <c r="AZ31" s="2"/>
      <c r="BA31" s="2"/>
      <c r="BB31" s="51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123"/>
      <c r="CZ31" s="2"/>
      <c r="DH31" s="12"/>
      <c r="DI31" s="12"/>
    </row>
    <row r="32" spans="1:125" ht="9.9499999999999993" customHeight="1" x14ac:dyDescent="0.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3"/>
      <c r="Q32" s="3"/>
      <c r="R32" s="3"/>
      <c r="S32" s="3"/>
      <c r="T32" s="3"/>
      <c r="U32" s="253"/>
      <c r="V32" s="253"/>
      <c r="W32" s="253"/>
      <c r="X32" s="253"/>
      <c r="Y32" s="253"/>
      <c r="Z32" s="253"/>
      <c r="AA32" s="253"/>
      <c r="AB32" s="253"/>
      <c r="AC32" s="253"/>
      <c r="AD32" s="253"/>
      <c r="AE32" s="253"/>
      <c r="AF32" s="253"/>
      <c r="AG32" s="253"/>
      <c r="AH32" s="253"/>
      <c r="AI32" s="253"/>
      <c r="AJ32" s="253"/>
      <c r="AK32" s="253"/>
      <c r="AL32" s="253"/>
      <c r="AM32" s="253"/>
      <c r="AN32" s="253"/>
      <c r="AO32" s="253"/>
      <c r="AP32" s="253"/>
      <c r="AQ32" s="253"/>
      <c r="AR32" s="253"/>
      <c r="AS32" s="253"/>
      <c r="AT32" s="253"/>
      <c r="AU32" s="253"/>
      <c r="AV32" s="253"/>
      <c r="AW32" s="253"/>
      <c r="AX32" s="253"/>
      <c r="AY32" s="253"/>
      <c r="AZ32" s="2"/>
      <c r="BA32" s="2"/>
      <c r="BB32" s="172" t="s">
        <v>38</v>
      </c>
      <c r="BC32" s="46"/>
      <c r="BD32" s="46"/>
      <c r="BE32" s="46"/>
      <c r="BF32" s="46"/>
      <c r="BG32" s="46" t="s">
        <v>38</v>
      </c>
      <c r="BH32" s="46"/>
      <c r="BI32" s="46"/>
      <c r="BJ32" s="46"/>
      <c r="BK32" s="46"/>
      <c r="BL32" s="46" t="s">
        <v>38</v>
      </c>
      <c r="BM32" s="46"/>
      <c r="BN32" s="46"/>
      <c r="BO32" s="46"/>
      <c r="BP32" s="46"/>
      <c r="BQ32" s="46" t="s">
        <v>38</v>
      </c>
      <c r="BR32" s="46"/>
      <c r="BS32" s="46"/>
      <c r="BT32" s="46"/>
      <c r="BU32" s="46"/>
      <c r="BV32" s="46" t="s">
        <v>38</v>
      </c>
      <c r="BW32" s="46"/>
      <c r="BX32" s="46"/>
      <c r="BY32" s="46"/>
      <c r="BZ32" s="46"/>
      <c r="CA32" s="46" t="s">
        <v>38</v>
      </c>
      <c r="CB32" s="46"/>
      <c r="CC32" s="46"/>
      <c r="CD32" s="46"/>
      <c r="CE32" s="46"/>
      <c r="CF32" s="46" t="s">
        <v>38</v>
      </c>
      <c r="CG32" s="46"/>
      <c r="CH32" s="46"/>
      <c r="CI32" s="46"/>
      <c r="CJ32" s="46"/>
      <c r="CK32" s="46" t="s">
        <v>38</v>
      </c>
      <c r="CL32" s="46"/>
      <c r="CM32" s="46"/>
      <c r="CN32" s="46"/>
      <c r="CO32" s="46"/>
      <c r="CP32" s="46" t="s">
        <v>38</v>
      </c>
      <c r="CQ32" s="46"/>
      <c r="CR32" s="46"/>
      <c r="CS32" s="46"/>
      <c r="CT32" s="46"/>
      <c r="CU32" s="46" t="s">
        <v>38</v>
      </c>
      <c r="CV32" s="46"/>
      <c r="CW32" s="46"/>
      <c r="CX32" s="46"/>
      <c r="CY32" s="261"/>
      <c r="CZ32" s="2"/>
    </row>
    <row r="33" spans="1:104" ht="9.9499999999999993" customHeight="1" thickBot="1" x14ac:dyDescent="0.4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3"/>
      <c r="Q33" s="3"/>
      <c r="R33" s="3"/>
      <c r="S33" s="3"/>
      <c r="T33" s="3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  <c r="AE33" s="253"/>
      <c r="AF33" s="253"/>
      <c r="AG33" s="253"/>
      <c r="AH33" s="253"/>
      <c r="AI33" s="253"/>
      <c r="AJ33" s="253"/>
      <c r="AK33" s="253"/>
      <c r="AL33" s="253"/>
      <c r="AM33" s="253"/>
      <c r="AN33" s="253"/>
      <c r="AO33" s="253"/>
      <c r="AP33" s="253"/>
      <c r="AQ33" s="253"/>
      <c r="AR33" s="253"/>
      <c r="AS33" s="253"/>
      <c r="AT33" s="253"/>
      <c r="AU33" s="253"/>
      <c r="AV33" s="253"/>
      <c r="AW33" s="253"/>
      <c r="AX33" s="253"/>
      <c r="AY33" s="253"/>
      <c r="AZ33" s="2"/>
      <c r="BA33" s="2"/>
      <c r="BB33" s="173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262"/>
      <c r="CZ33" s="2"/>
    </row>
    <row r="34" spans="1:104" ht="9.9499999999999993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3"/>
      <c r="Q34" s="3"/>
      <c r="R34" s="3"/>
      <c r="S34" s="3"/>
      <c r="T34" s="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"/>
      <c r="BA34" s="2"/>
      <c r="BB34" s="171" t="s">
        <v>98</v>
      </c>
      <c r="BC34" s="171"/>
      <c r="BD34" s="171"/>
      <c r="BE34" s="171"/>
      <c r="BF34" s="171"/>
      <c r="BG34" s="171"/>
      <c r="BH34" s="171"/>
      <c r="BI34" s="171"/>
      <c r="BJ34" s="171"/>
      <c r="BK34" s="171"/>
      <c r="BL34" s="255" t="s">
        <v>47</v>
      </c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11"/>
      <c r="CQ34" s="11"/>
      <c r="CR34" s="11"/>
      <c r="CS34" s="11"/>
      <c r="CT34" s="11"/>
      <c r="CU34" s="2"/>
      <c r="CV34" s="2"/>
      <c r="CW34" s="2"/>
      <c r="CX34" s="2"/>
      <c r="CY34" s="2"/>
      <c r="CZ34" s="2"/>
    </row>
    <row r="35" spans="1:104" ht="9.9499999999999993" customHeight="1" thickBot="1" x14ac:dyDescent="0.4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3"/>
      <c r="Q35" s="3"/>
      <c r="R35" s="3"/>
      <c r="S35" s="3"/>
      <c r="T35" s="3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"/>
      <c r="BA35" s="2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  <c r="CG35" s="258"/>
      <c r="CH35" s="258"/>
      <c r="CI35" s="258"/>
      <c r="CJ35" s="258"/>
      <c r="CK35" s="258"/>
      <c r="CL35" s="258"/>
      <c r="CM35" s="258"/>
      <c r="CN35" s="258"/>
      <c r="CO35" s="258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</row>
    <row r="36" spans="1:104" ht="9.9499999999999993" customHeight="1" x14ac:dyDescent="0.4">
      <c r="A36" s="2"/>
      <c r="B36" s="102" t="s">
        <v>9</v>
      </c>
      <c r="C36" s="84"/>
      <c r="D36" s="84"/>
      <c r="E36" s="84"/>
      <c r="F36" s="84"/>
      <c r="G36" s="84" t="s">
        <v>10</v>
      </c>
      <c r="H36" s="84"/>
      <c r="I36" s="85"/>
      <c r="J36" s="98"/>
      <c r="K36" s="98"/>
      <c r="L36" s="98"/>
      <c r="M36" s="98"/>
      <c r="N36" s="100" t="s">
        <v>11</v>
      </c>
      <c r="O36" s="100"/>
      <c r="P36" s="100"/>
      <c r="Q36" s="98"/>
      <c r="R36" s="98"/>
      <c r="S36" s="98"/>
      <c r="T36" s="98"/>
      <c r="U36" s="100" t="s">
        <v>12</v>
      </c>
      <c r="V36" s="100"/>
      <c r="W36" s="100"/>
      <c r="X36" s="98"/>
      <c r="Y36" s="98"/>
      <c r="Z36" s="98"/>
      <c r="AA36" s="98"/>
      <c r="AB36" s="96" t="s">
        <v>13</v>
      </c>
      <c r="AC36" s="84"/>
      <c r="AD36" s="84"/>
      <c r="AE36" s="89" t="s">
        <v>51</v>
      </c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90"/>
      <c r="AZ36" s="2"/>
      <c r="BA36" s="2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  <c r="CG36" s="258"/>
      <c r="CH36" s="258"/>
      <c r="CI36" s="258"/>
      <c r="CJ36" s="258"/>
      <c r="CK36" s="258"/>
      <c r="CL36" s="258"/>
      <c r="CM36" s="258"/>
      <c r="CN36" s="258"/>
      <c r="CO36" s="258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</row>
    <row r="37" spans="1:104" ht="9.9499999999999993" customHeight="1" thickBot="1" x14ac:dyDescent="0.45">
      <c r="A37" s="2"/>
      <c r="B37" s="53"/>
      <c r="C37" s="39"/>
      <c r="D37" s="39"/>
      <c r="E37" s="39"/>
      <c r="F37" s="39"/>
      <c r="G37" s="39"/>
      <c r="H37" s="39"/>
      <c r="I37" s="86"/>
      <c r="J37" s="99"/>
      <c r="K37" s="99"/>
      <c r="L37" s="99"/>
      <c r="M37" s="99"/>
      <c r="N37" s="101"/>
      <c r="O37" s="101"/>
      <c r="P37" s="101"/>
      <c r="Q37" s="99"/>
      <c r="R37" s="99"/>
      <c r="S37" s="99"/>
      <c r="T37" s="99"/>
      <c r="U37" s="101"/>
      <c r="V37" s="101"/>
      <c r="W37" s="101"/>
      <c r="X37" s="99"/>
      <c r="Y37" s="99"/>
      <c r="Z37" s="99"/>
      <c r="AA37" s="99"/>
      <c r="AB37" s="97"/>
      <c r="AC37" s="39"/>
      <c r="AD37" s="39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91"/>
      <c r="AZ37" s="2"/>
      <c r="BA37" s="2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257"/>
      <c r="BM37" s="257"/>
      <c r="BN37" s="257"/>
      <c r="BO37" s="257"/>
      <c r="BP37" s="257"/>
      <c r="BQ37" s="257"/>
      <c r="BR37" s="257"/>
      <c r="BS37" s="257"/>
      <c r="BT37" s="257"/>
      <c r="BU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</row>
    <row r="38" spans="1:104" ht="9.9499999999999993" customHeight="1" x14ac:dyDescent="0.4">
      <c r="A38" s="2"/>
      <c r="B38" s="53"/>
      <c r="C38" s="39"/>
      <c r="D38" s="39"/>
      <c r="E38" s="39"/>
      <c r="F38" s="39"/>
      <c r="G38" s="39"/>
      <c r="H38" s="39"/>
      <c r="I38" s="86"/>
      <c r="J38" s="99"/>
      <c r="K38" s="99"/>
      <c r="L38" s="99"/>
      <c r="M38" s="99"/>
      <c r="N38" s="101"/>
      <c r="O38" s="101"/>
      <c r="P38" s="101"/>
      <c r="Q38" s="99"/>
      <c r="R38" s="99"/>
      <c r="S38" s="99"/>
      <c r="T38" s="99"/>
      <c r="U38" s="101"/>
      <c r="V38" s="101"/>
      <c r="W38" s="101"/>
      <c r="X38" s="99"/>
      <c r="Y38" s="99"/>
      <c r="Z38" s="99"/>
      <c r="AA38" s="99"/>
      <c r="AB38" s="97"/>
      <c r="AC38" s="39"/>
      <c r="AD38" s="39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91"/>
      <c r="AZ38" s="2"/>
      <c r="BA38" s="2"/>
      <c r="BB38" s="50">
        <v>1</v>
      </c>
      <c r="BC38" s="31"/>
      <c r="BD38" s="31"/>
      <c r="BE38" s="31"/>
      <c r="BF38" s="31"/>
      <c r="BG38" s="31">
        <v>2</v>
      </c>
      <c r="BH38" s="31"/>
      <c r="BI38" s="31"/>
      <c r="BJ38" s="31"/>
      <c r="BK38" s="31"/>
      <c r="BL38" s="31">
        <v>3</v>
      </c>
      <c r="BM38" s="31"/>
      <c r="BN38" s="31"/>
      <c r="BO38" s="31"/>
      <c r="BP38" s="31"/>
      <c r="BQ38" s="31">
        <v>4</v>
      </c>
      <c r="BR38" s="31"/>
      <c r="BS38" s="31"/>
      <c r="BT38" s="31"/>
      <c r="BU38" s="31"/>
      <c r="BV38" s="31">
        <v>5</v>
      </c>
      <c r="BW38" s="31"/>
      <c r="BX38" s="31"/>
      <c r="BY38" s="31"/>
      <c r="BZ38" s="31"/>
      <c r="CA38" s="31">
        <v>6</v>
      </c>
      <c r="CB38" s="31"/>
      <c r="CC38" s="31"/>
      <c r="CD38" s="31"/>
      <c r="CE38" s="31"/>
      <c r="CF38" s="31">
        <v>7</v>
      </c>
      <c r="CG38" s="31"/>
      <c r="CH38" s="31"/>
      <c r="CI38" s="31"/>
      <c r="CJ38" s="31"/>
      <c r="CK38" s="31">
        <v>8</v>
      </c>
      <c r="CL38" s="31"/>
      <c r="CM38" s="31"/>
      <c r="CN38" s="31"/>
      <c r="CO38" s="31"/>
      <c r="CP38" s="31">
        <v>9</v>
      </c>
      <c r="CQ38" s="31"/>
      <c r="CR38" s="31"/>
      <c r="CS38" s="31"/>
      <c r="CT38" s="31"/>
      <c r="CU38" s="31">
        <v>10</v>
      </c>
      <c r="CV38" s="31"/>
      <c r="CW38" s="31"/>
      <c r="CX38" s="31"/>
      <c r="CY38" s="165"/>
      <c r="CZ38" s="2"/>
    </row>
    <row r="39" spans="1:104" ht="9.9499999999999993" customHeight="1" x14ac:dyDescent="0.4">
      <c r="A39" s="2"/>
      <c r="B39" s="53"/>
      <c r="C39" s="39"/>
      <c r="D39" s="39"/>
      <c r="E39" s="39"/>
      <c r="F39" s="39"/>
      <c r="G39" s="39"/>
      <c r="H39" s="39"/>
      <c r="I39" s="86"/>
      <c r="J39" s="99"/>
      <c r="K39" s="99"/>
      <c r="L39" s="99"/>
      <c r="M39" s="99"/>
      <c r="N39" s="101"/>
      <c r="O39" s="101"/>
      <c r="P39" s="101"/>
      <c r="Q39" s="99"/>
      <c r="R39" s="99"/>
      <c r="S39" s="99"/>
      <c r="T39" s="99"/>
      <c r="U39" s="101"/>
      <c r="V39" s="101"/>
      <c r="W39" s="101"/>
      <c r="X39" s="99"/>
      <c r="Y39" s="99"/>
      <c r="Z39" s="99"/>
      <c r="AA39" s="99"/>
      <c r="AB39" s="97"/>
      <c r="AC39" s="39"/>
      <c r="AD39" s="39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91"/>
      <c r="AZ39" s="2"/>
      <c r="BA39" s="2"/>
      <c r="BB39" s="51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123"/>
      <c r="CZ39" s="2"/>
    </row>
    <row r="40" spans="1:104" ht="9.9499999999999993" customHeight="1" x14ac:dyDescent="0.4">
      <c r="A40" s="2"/>
      <c r="B40" s="53"/>
      <c r="C40" s="39"/>
      <c r="D40" s="39"/>
      <c r="E40" s="39"/>
      <c r="F40" s="39"/>
      <c r="G40" s="39"/>
      <c r="H40" s="39"/>
      <c r="I40" s="86"/>
      <c r="J40" s="99"/>
      <c r="K40" s="99"/>
      <c r="L40" s="99"/>
      <c r="M40" s="99"/>
      <c r="N40" s="101"/>
      <c r="O40" s="101"/>
      <c r="P40" s="101"/>
      <c r="Q40" s="99"/>
      <c r="R40" s="99"/>
      <c r="S40" s="99"/>
      <c r="T40" s="99"/>
      <c r="U40" s="101"/>
      <c r="V40" s="101"/>
      <c r="W40" s="101"/>
      <c r="X40" s="99"/>
      <c r="Y40" s="99"/>
      <c r="Z40" s="99"/>
      <c r="AA40" s="99"/>
      <c r="AB40" s="97"/>
      <c r="AC40" s="39"/>
      <c r="AD40" s="39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91"/>
      <c r="AZ40" s="2"/>
      <c r="BA40" s="2"/>
      <c r="BB40" s="51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123"/>
      <c r="CZ40" s="2"/>
    </row>
    <row r="41" spans="1:104" ht="9.9499999999999993" customHeight="1" x14ac:dyDescent="0.4">
      <c r="A41" s="2"/>
      <c r="B41" s="53" t="s">
        <v>14</v>
      </c>
      <c r="C41" s="39"/>
      <c r="D41" s="39"/>
      <c r="E41" s="39"/>
      <c r="F41" s="39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39" t="s">
        <v>15</v>
      </c>
      <c r="AF41" s="39"/>
      <c r="AG41" s="39"/>
      <c r="AH41" s="103" t="s">
        <v>39</v>
      </c>
      <c r="AI41" s="104"/>
      <c r="AJ41" s="104"/>
      <c r="AK41" s="104"/>
      <c r="AL41" s="104"/>
      <c r="AM41" s="104"/>
      <c r="AN41" s="104"/>
      <c r="AO41" s="105"/>
      <c r="AP41" s="103" t="s">
        <v>16</v>
      </c>
      <c r="AQ41" s="104"/>
      <c r="AR41" s="104"/>
      <c r="AS41" s="149"/>
      <c r="AT41" s="150"/>
      <c r="AU41" s="150"/>
      <c r="AV41" s="150"/>
      <c r="AW41" s="150"/>
      <c r="AX41" s="97" t="s">
        <v>17</v>
      </c>
      <c r="AY41" s="40"/>
      <c r="AZ41" s="2"/>
      <c r="BA41" s="2"/>
      <c r="BB41" s="51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123"/>
      <c r="CZ41" s="2"/>
    </row>
    <row r="42" spans="1:104" ht="9.9499999999999993" customHeight="1" x14ac:dyDescent="0.4">
      <c r="A42" s="2"/>
      <c r="B42" s="53"/>
      <c r="C42" s="39"/>
      <c r="D42" s="39"/>
      <c r="E42" s="39"/>
      <c r="F42" s="39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39"/>
      <c r="AF42" s="39"/>
      <c r="AG42" s="39"/>
      <c r="AH42" s="106"/>
      <c r="AI42" s="107"/>
      <c r="AJ42" s="107"/>
      <c r="AK42" s="107"/>
      <c r="AL42" s="107"/>
      <c r="AM42" s="107"/>
      <c r="AN42" s="107"/>
      <c r="AO42" s="108"/>
      <c r="AP42" s="106"/>
      <c r="AQ42" s="107"/>
      <c r="AR42" s="107"/>
      <c r="AS42" s="151"/>
      <c r="AT42" s="152"/>
      <c r="AU42" s="152"/>
      <c r="AV42" s="152"/>
      <c r="AW42" s="152"/>
      <c r="AX42" s="97"/>
      <c r="AY42" s="40"/>
      <c r="AZ42" s="2"/>
      <c r="BA42" s="2"/>
      <c r="BB42" s="52" t="s">
        <v>38</v>
      </c>
      <c r="BC42" s="16"/>
      <c r="BD42" s="16"/>
      <c r="BE42" s="16"/>
      <c r="BF42" s="16"/>
      <c r="BG42" s="16" t="s">
        <v>38</v>
      </c>
      <c r="BH42" s="16"/>
      <c r="BI42" s="16"/>
      <c r="BJ42" s="16"/>
      <c r="BK42" s="16"/>
      <c r="BL42" s="16" t="s">
        <v>38</v>
      </c>
      <c r="BM42" s="16"/>
      <c r="BN42" s="16"/>
      <c r="BO42" s="16"/>
      <c r="BP42" s="16"/>
      <c r="BQ42" s="16" t="s">
        <v>38</v>
      </c>
      <c r="BR42" s="16"/>
      <c r="BS42" s="16"/>
      <c r="BT42" s="16"/>
      <c r="BU42" s="16"/>
      <c r="BV42" s="16" t="s">
        <v>38</v>
      </c>
      <c r="BW42" s="16"/>
      <c r="BX42" s="16"/>
      <c r="BY42" s="16"/>
      <c r="BZ42" s="16"/>
      <c r="CA42" s="16" t="s">
        <v>38</v>
      </c>
      <c r="CB42" s="16"/>
      <c r="CC42" s="16"/>
      <c r="CD42" s="16"/>
      <c r="CE42" s="16"/>
      <c r="CF42" s="16" t="s">
        <v>38</v>
      </c>
      <c r="CG42" s="16"/>
      <c r="CH42" s="16"/>
      <c r="CI42" s="16"/>
      <c r="CJ42" s="16"/>
      <c r="CK42" s="16" t="s">
        <v>38</v>
      </c>
      <c r="CL42" s="16"/>
      <c r="CM42" s="16"/>
      <c r="CN42" s="16"/>
      <c r="CO42" s="16"/>
      <c r="CP42" s="16" t="s">
        <v>38</v>
      </c>
      <c r="CQ42" s="16"/>
      <c r="CR42" s="16"/>
      <c r="CS42" s="16"/>
      <c r="CT42" s="16"/>
      <c r="CU42" s="16" t="s">
        <v>38</v>
      </c>
      <c r="CV42" s="16"/>
      <c r="CW42" s="16"/>
      <c r="CX42" s="16"/>
      <c r="CY42" s="168"/>
      <c r="CZ42" s="2"/>
    </row>
    <row r="43" spans="1:104" ht="9.9499999999999993" customHeight="1" x14ac:dyDescent="0.4">
      <c r="A43" s="2"/>
      <c r="B43" s="53"/>
      <c r="C43" s="39"/>
      <c r="D43" s="39"/>
      <c r="E43" s="39"/>
      <c r="F43" s="39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39"/>
      <c r="AF43" s="39"/>
      <c r="AG43" s="39"/>
      <c r="AH43" s="106"/>
      <c r="AI43" s="107"/>
      <c r="AJ43" s="107"/>
      <c r="AK43" s="107"/>
      <c r="AL43" s="107"/>
      <c r="AM43" s="107"/>
      <c r="AN43" s="107"/>
      <c r="AO43" s="108"/>
      <c r="AP43" s="106"/>
      <c r="AQ43" s="107"/>
      <c r="AR43" s="107"/>
      <c r="AS43" s="151"/>
      <c r="AT43" s="152"/>
      <c r="AU43" s="152"/>
      <c r="AV43" s="152"/>
      <c r="AW43" s="152"/>
      <c r="AX43" s="97"/>
      <c r="AY43" s="40"/>
      <c r="AZ43" s="2"/>
      <c r="BA43" s="2"/>
      <c r="BB43" s="166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9"/>
      <c r="CZ43" s="2"/>
    </row>
    <row r="44" spans="1:104" ht="9.9499999999999993" customHeight="1" x14ac:dyDescent="0.4">
      <c r="A44" s="2"/>
      <c r="B44" s="94"/>
      <c r="C44" s="95"/>
      <c r="D44" s="95"/>
      <c r="E44" s="95"/>
      <c r="F44" s="95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39"/>
      <c r="AF44" s="39"/>
      <c r="AG44" s="39"/>
      <c r="AH44" s="109"/>
      <c r="AI44" s="110"/>
      <c r="AJ44" s="110"/>
      <c r="AK44" s="110"/>
      <c r="AL44" s="110"/>
      <c r="AM44" s="110"/>
      <c r="AN44" s="110"/>
      <c r="AO44" s="111"/>
      <c r="AP44" s="109"/>
      <c r="AQ44" s="110"/>
      <c r="AR44" s="110"/>
      <c r="AS44" s="153"/>
      <c r="AT44" s="154"/>
      <c r="AU44" s="154"/>
      <c r="AV44" s="154"/>
      <c r="AW44" s="154"/>
      <c r="AX44" s="97"/>
      <c r="AY44" s="40"/>
      <c r="AZ44" s="2"/>
      <c r="BA44" s="2"/>
      <c r="BB44" s="51">
        <v>11</v>
      </c>
      <c r="BC44" s="32"/>
      <c r="BD44" s="32"/>
      <c r="BE44" s="32"/>
      <c r="BF44" s="32"/>
      <c r="BG44" s="32">
        <v>12</v>
      </c>
      <c r="BH44" s="32"/>
      <c r="BI44" s="32"/>
      <c r="BJ44" s="32"/>
      <c r="BK44" s="32"/>
      <c r="BL44" s="32">
        <v>13</v>
      </c>
      <c r="BM44" s="32"/>
      <c r="BN44" s="32"/>
      <c r="BO44" s="32"/>
      <c r="BP44" s="32"/>
      <c r="BQ44" s="32">
        <v>14</v>
      </c>
      <c r="BR44" s="32"/>
      <c r="BS44" s="32"/>
      <c r="BT44" s="32"/>
      <c r="BU44" s="32"/>
      <c r="BV44" s="32">
        <v>15</v>
      </c>
      <c r="BW44" s="32"/>
      <c r="BX44" s="32"/>
      <c r="BY44" s="32"/>
      <c r="BZ44" s="32"/>
      <c r="CA44" s="32">
        <v>16</v>
      </c>
      <c r="CB44" s="32"/>
      <c r="CC44" s="32"/>
      <c r="CD44" s="32"/>
      <c r="CE44" s="32"/>
      <c r="CF44" s="32">
        <v>17</v>
      </c>
      <c r="CG44" s="32"/>
      <c r="CH44" s="32"/>
      <c r="CI44" s="32"/>
      <c r="CJ44" s="32"/>
      <c r="CK44" s="32">
        <v>18</v>
      </c>
      <c r="CL44" s="32"/>
      <c r="CM44" s="32"/>
      <c r="CN44" s="32"/>
      <c r="CO44" s="32"/>
      <c r="CP44" s="32">
        <v>19</v>
      </c>
      <c r="CQ44" s="32"/>
      <c r="CR44" s="32"/>
      <c r="CS44" s="32"/>
      <c r="CT44" s="32"/>
      <c r="CU44" s="32">
        <v>20</v>
      </c>
      <c r="CV44" s="32"/>
      <c r="CW44" s="32"/>
      <c r="CX44" s="32"/>
      <c r="CY44" s="123"/>
      <c r="CZ44" s="2"/>
    </row>
    <row r="45" spans="1:104" ht="9.9499999999999993" customHeight="1" x14ac:dyDescent="0.4">
      <c r="A45" s="2"/>
      <c r="B45" s="112" t="s">
        <v>18</v>
      </c>
      <c r="C45" s="113"/>
      <c r="D45" s="113"/>
      <c r="E45" s="113"/>
      <c r="F45" s="113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6" t="s">
        <v>19</v>
      </c>
      <c r="AF45" s="116"/>
      <c r="AG45" s="116"/>
      <c r="AH45" s="59" t="s">
        <v>20</v>
      </c>
      <c r="AI45" s="59"/>
      <c r="AJ45" s="59"/>
      <c r="AK45" s="59"/>
      <c r="AL45" s="59"/>
      <c r="AM45" s="93"/>
      <c r="AN45" s="92"/>
      <c r="AO45" s="92"/>
      <c r="AP45" s="101" t="s">
        <v>11</v>
      </c>
      <c r="AQ45" s="101"/>
      <c r="AR45" s="92"/>
      <c r="AS45" s="92"/>
      <c r="AT45" s="101" t="s">
        <v>12</v>
      </c>
      <c r="AU45" s="101"/>
      <c r="AV45" s="92"/>
      <c r="AW45" s="92"/>
      <c r="AX45" s="97" t="s">
        <v>13</v>
      </c>
      <c r="AY45" s="40"/>
      <c r="AZ45" s="2"/>
      <c r="BA45" s="2"/>
      <c r="BB45" s="51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123"/>
      <c r="CZ45" s="2"/>
    </row>
    <row r="46" spans="1:104" ht="9.9499999999999993" customHeight="1" x14ac:dyDescent="0.4">
      <c r="A46" s="2"/>
      <c r="B46" s="53"/>
      <c r="C46" s="39"/>
      <c r="D46" s="39"/>
      <c r="E46" s="39"/>
      <c r="F46" s="39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6"/>
      <c r="AF46" s="116"/>
      <c r="AG46" s="116"/>
      <c r="AH46" s="59"/>
      <c r="AI46" s="59"/>
      <c r="AJ46" s="59"/>
      <c r="AK46" s="59"/>
      <c r="AL46" s="59"/>
      <c r="AM46" s="93"/>
      <c r="AN46" s="92"/>
      <c r="AO46" s="92"/>
      <c r="AP46" s="101"/>
      <c r="AQ46" s="101"/>
      <c r="AR46" s="92"/>
      <c r="AS46" s="92"/>
      <c r="AT46" s="101"/>
      <c r="AU46" s="101"/>
      <c r="AV46" s="92"/>
      <c r="AW46" s="92"/>
      <c r="AX46" s="97"/>
      <c r="AY46" s="40"/>
      <c r="AZ46" s="2"/>
      <c r="BA46" s="2"/>
      <c r="BB46" s="51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123"/>
      <c r="CZ46" s="2"/>
    </row>
    <row r="47" spans="1:104" ht="9.9499999999999993" customHeight="1" x14ac:dyDescent="0.4">
      <c r="A47" s="2"/>
      <c r="B47" s="53"/>
      <c r="C47" s="39"/>
      <c r="D47" s="39"/>
      <c r="E47" s="39"/>
      <c r="F47" s="39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6"/>
      <c r="AF47" s="116"/>
      <c r="AG47" s="116"/>
      <c r="AH47" s="59"/>
      <c r="AI47" s="59"/>
      <c r="AJ47" s="59"/>
      <c r="AK47" s="59"/>
      <c r="AL47" s="59"/>
      <c r="AM47" s="93"/>
      <c r="AN47" s="92"/>
      <c r="AO47" s="92"/>
      <c r="AP47" s="101"/>
      <c r="AQ47" s="101"/>
      <c r="AR47" s="92"/>
      <c r="AS47" s="92"/>
      <c r="AT47" s="101"/>
      <c r="AU47" s="101"/>
      <c r="AV47" s="92"/>
      <c r="AW47" s="92"/>
      <c r="AX47" s="97"/>
      <c r="AY47" s="40"/>
      <c r="AZ47" s="2"/>
      <c r="BA47" s="2"/>
      <c r="BB47" s="51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123"/>
      <c r="CZ47" s="2"/>
    </row>
    <row r="48" spans="1:104" ht="9.9499999999999993" customHeight="1" x14ac:dyDescent="0.4">
      <c r="A48" s="2"/>
      <c r="B48" s="53"/>
      <c r="C48" s="39"/>
      <c r="D48" s="39"/>
      <c r="E48" s="39"/>
      <c r="F48" s="39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6"/>
      <c r="AF48" s="116"/>
      <c r="AG48" s="116"/>
      <c r="AH48" s="59"/>
      <c r="AI48" s="59"/>
      <c r="AJ48" s="59"/>
      <c r="AK48" s="59"/>
      <c r="AL48" s="59"/>
      <c r="AM48" s="93"/>
      <c r="AN48" s="92"/>
      <c r="AO48" s="92"/>
      <c r="AP48" s="101"/>
      <c r="AQ48" s="101"/>
      <c r="AR48" s="92"/>
      <c r="AS48" s="92"/>
      <c r="AT48" s="101"/>
      <c r="AU48" s="101"/>
      <c r="AV48" s="92"/>
      <c r="AW48" s="92"/>
      <c r="AX48" s="97"/>
      <c r="AY48" s="40"/>
      <c r="AZ48" s="2"/>
      <c r="BA48" s="2"/>
      <c r="BB48" s="52" t="s">
        <v>38</v>
      </c>
      <c r="BC48" s="16"/>
      <c r="BD48" s="16"/>
      <c r="BE48" s="16"/>
      <c r="BF48" s="16"/>
      <c r="BG48" s="16" t="s">
        <v>38</v>
      </c>
      <c r="BH48" s="16"/>
      <c r="BI48" s="16"/>
      <c r="BJ48" s="16"/>
      <c r="BK48" s="16"/>
      <c r="BL48" s="16" t="s">
        <v>38</v>
      </c>
      <c r="BM48" s="16"/>
      <c r="BN48" s="16"/>
      <c r="BO48" s="16"/>
      <c r="BP48" s="16"/>
      <c r="BQ48" s="16" t="s">
        <v>38</v>
      </c>
      <c r="BR48" s="16"/>
      <c r="BS48" s="16"/>
      <c r="BT48" s="16"/>
      <c r="BU48" s="16"/>
      <c r="BV48" s="16" t="s">
        <v>38</v>
      </c>
      <c r="BW48" s="16"/>
      <c r="BX48" s="16"/>
      <c r="BY48" s="16"/>
      <c r="BZ48" s="16"/>
      <c r="CA48" s="16" t="s">
        <v>38</v>
      </c>
      <c r="CB48" s="16"/>
      <c r="CC48" s="16"/>
      <c r="CD48" s="16"/>
      <c r="CE48" s="16"/>
      <c r="CF48" s="16" t="s">
        <v>38</v>
      </c>
      <c r="CG48" s="16"/>
      <c r="CH48" s="16"/>
      <c r="CI48" s="16"/>
      <c r="CJ48" s="16"/>
      <c r="CK48" s="16" t="s">
        <v>38</v>
      </c>
      <c r="CL48" s="16"/>
      <c r="CM48" s="16"/>
      <c r="CN48" s="16"/>
      <c r="CO48" s="16"/>
      <c r="CP48" s="16" t="s">
        <v>38</v>
      </c>
      <c r="CQ48" s="16"/>
      <c r="CR48" s="16"/>
      <c r="CS48" s="16"/>
      <c r="CT48" s="16"/>
      <c r="CU48" s="16" t="s">
        <v>38</v>
      </c>
      <c r="CV48" s="16"/>
      <c r="CW48" s="16"/>
      <c r="CX48" s="16"/>
      <c r="CY48" s="168"/>
      <c r="CZ48" s="2"/>
    </row>
    <row r="49" spans="1:104" ht="9.9499999999999993" customHeight="1" x14ac:dyDescent="0.4">
      <c r="A49" s="2"/>
      <c r="B49" s="53" t="s">
        <v>21</v>
      </c>
      <c r="C49" s="39"/>
      <c r="D49" s="39"/>
      <c r="E49" s="39"/>
      <c r="F49" s="39"/>
      <c r="G49" s="54"/>
      <c r="H49" s="54"/>
      <c r="I49" s="54"/>
      <c r="J49" s="54"/>
      <c r="K49" s="54"/>
      <c r="L49" s="55"/>
      <c r="M49" s="56" t="s">
        <v>22</v>
      </c>
      <c r="N49" s="56"/>
      <c r="O49" s="57"/>
      <c r="P49" s="57"/>
      <c r="Q49" s="57"/>
      <c r="R49" s="57"/>
      <c r="S49" s="57"/>
      <c r="T49" s="57"/>
      <c r="U49" s="56" t="s">
        <v>23</v>
      </c>
      <c r="V49" s="56"/>
      <c r="W49" s="58"/>
      <c r="X49" s="54"/>
      <c r="Y49" s="54"/>
      <c r="Z49" s="54"/>
      <c r="AA49" s="54"/>
      <c r="AB49" s="54"/>
      <c r="AC49" s="54"/>
      <c r="AD49" s="54"/>
      <c r="AE49" s="59" t="s">
        <v>24</v>
      </c>
      <c r="AF49" s="60"/>
      <c r="AG49" s="60"/>
      <c r="AH49" s="159" t="s">
        <v>25</v>
      </c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60"/>
      <c r="AZ49" s="2"/>
      <c r="BA49" s="2"/>
      <c r="BB49" s="52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8"/>
      <c r="CZ49" s="2"/>
    </row>
    <row r="50" spans="1:104" ht="9.9499999999999993" customHeight="1" x14ac:dyDescent="0.4">
      <c r="A50" s="2"/>
      <c r="B50" s="53"/>
      <c r="C50" s="39"/>
      <c r="D50" s="39"/>
      <c r="E50" s="39"/>
      <c r="F50" s="39"/>
      <c r="G50" s="54"/>
      <c r="H50" s="54"/>
      <c r="I50" s="54"/>
      <c r="J50" s="54"/>
      <c r="K50" s="54"/>
      <c r="L50" s="55"/>
      <c r="M50" s="56"/>
      <c r="N50" s="56"/>
      <c r="O50" s="57"/>
      <c r="P50" s="57"/>
      <c r="Q50" s="57"/>
      <c r="R50" s="57"/>
      <c r="S50" s="57"/>
      <c r="T50" s="57"/>
      <c r="U50" s="56"/>
      <c r="V50" s="56"/>
      <c r="W50" s="58"/>
      <c r="X50" s="54"/>
      <c r="Y50" s="54"/>
      <c r="Z50" s="54"/>
      <c r="AA50" s="54"/>
      <c r="AB50" s="54"/>
      <c r="AC50" s="54"/>
      <c r="AD50" s="54"/>
      <c r="AE50" s="60"/>
      <c r="AF50" s="60"/>
      <c r="AG50" s="60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6"/>
      <c r="AZ50" s="2"/>
      <c r="BA50" s="2"/>
      <c r="BB50" s="51">
        <v>21</v>
      </c>
      <c r="BC50" s="32"/>
      <c r="BD50" s="32"/>
      <c r="BE50" s="32"/>
      <c r="BF50" s="32"/>
      <c r="BG50" s="32">
        <v>22</v>
      </c>
      <c r="BH50" s="32"/>
      <c r="BI50" s="32"/>
      <c r="BJ50" s="32"/>
      <c r="BK50" s="32"/>
      <c r="BL50" s="32">
        <v>23</v>
      </c>
      <c r="BM50" s="32"/>
      <c r="BN50" s="32"/>
      <c r="BO50" s="32"/>
      <c r="BP50" s="32"/>
      <c r="BQ50" s="32">
        <v>24</v>
      </c>
      <c r="BR50" s="32"/>
      <c r="BS50" s="32"/>
      <c r="BT50" s="32"/>
      <c r="BU50" s="32"/>
      <c r="BV50" s="32">
        <v>25</v>
      </c>
      <c r="BW50" s="32"/>
      <c r="BX50" s="32"/>
      <c r="BY50" s="32"/>
      <c r="BZ50" s="32"/>
      <c r="CA50" s="32">
        <v>26</v>
      </c>
      <c r="CB50" s="32"/>
      <c r="CC50" s="32"/>
      <c r="CD50" s="32"/>
      <c r="CE50" s="32"/>
      <c r="CF50" s="32">
        <v>27</v>
      </c>
      <c r="CG50" s="32"/>
      <c r="CH50" s="32"/>
      <c r="CI50" s="32"/>
      <c r="CJ50" s="32"/>
      <c r="CK50" s="32">
        <v>28</v>
      </c>
      <c r="CL50" s="32"/>
      <c r="CM50" s="32"/>
      <c r="CN50" s="32"/>
      <c r="CO50" s="32"/>
      <c r="CP50" s="32">
        <v>29</v>
      </c>
      <c r="CQ50" s="32"/>
      <c r="CR50" s="32"/>
      <c r="CS50" s="32"/>
      <c r="CT50" s="32"/>
      <c r="CU50" s="32">
        <v>30</v>
      </c>
      <c r="CV50" s="32"/>
      <c r="CW50" s="32"/>
      <c r="CX50" s="32"/>
      <c r="CY50" s="123"/>
      <c r="CZ50" s="2"/>
    </row>
    <row r="51" spans="1:104" ht="9.9499999999999993" customHeight="1" x14ac:dyDescent="0.4">
      <c r="A51" s="2"/>
      <c r="B51" s="53"/>
      <c r="C51" s="39"/>
      <c r="D51" s="39"/>
      <c r="E51" s="39"/>
      <c r="F51" s="39"/>
      <c r="G51" s="54"/>
      <c r="H51" s="54"/>
      <c r="I51" s="54"/>
      <c r="J51" s="54"/>
      <c r="K51" s="54"/>
      <c r="L51" s="55"/>
      <c r="M51" s="56"/>
      <c r="N51" s="56"/>
      <c r="O51" s="57"/>
      <c r="P51" s="57"/>
      <c r="Q51" s="57"/>
      <c r="R51" s="57"/>
      <c r="S51" s="57"/>
      <c r="T51" s="57"/>
      <c r="U51" s="56"/>
      <c r="V51" s="56"/>
      <c r="W51" s="58"/>
      <c r="X51" s="54"/>
      <c r="Y51" s="54"/>
      <c r="Z51" s="54"/>
      <c r="AA51" s="54"/>
      <c r="AB51" s="54"/>
      <c r="AC51" s="54"/>
      <c r="AD51" s="54"/>
      <c r="AE51" s="60"/>
      <c r="AF51" s="60"/>
      <c r="AG51" s="60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8"/>
      <c r="AZ51" s="2"/>
      <c r="BA51" s="2"/>
      <c r="BB51" s="51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123"/>
      <c r="CZ51" s="2"/>
    </row>
    <row r="52" spans="1:104" ht="9.9499999999999993" customHeight="1" x14ac:dyDescent="0.4">
      <c r="A52" s="2"/>
      <c r="B52" s="53"/>
      <c r="C52" s="39"/>
      <c r="D52" s="39"/>
      <c r="E52" s="39"/>
      <c r="F52" s="39"/>
      <c r="G52" s="54"/>
      <c r="H52" s="54"/>
      <c r="I52" s="54"/>
      <c r="J52" s="54"/>
      <c r="K52" s="54"/>
      <c r="L52" s="55"/>
      <c r="M52" s="56"/>
      <c r="N52" s="56"/>
      <c r="O52" s="57"/>
      <c r="P52" s="57"/>
      <c r="Q52" s="57"/>
      <c r="R52" s="57"/>
      <c r="S52" s="57"/>
      <c r="T52" s="57"/>
      <c r="U52" s="56"/>
      <c r="V52" s="56"/>
      <c r="W52" s="58"/>
      <c r="X52" s="54"/>
      <c r="Y52" s="54"/>
      <c r="Z52" s="54"/>
      <c r="AA52" s="54"/>
      <c r="AB52" s="54"/>
      <c r="AC52" s="54"/>
      <c r="AD52" s="54"/>
      <c r="AE52" s="60"/>
      <c r="AF52" s="60"/>
      <c r="AG52" s="60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8"/>
      <c r="AZ52" s="2"/>
      <c r="BA52" s="2"/>
      <c r="BB52" s="51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123"/>
      <c r="CZ52" s="2"/>
    </row>
    <row r="53" spans="1:104" ht="9.9499999999999993" customHeight="1" x14ac:dyDescent="0.4">
      <c r="A53" s="2"/>
      <c r="B53" s="53" t="s">
        <v>26</v>
      </c>
      <c r="C53" s="39"/>
      <c r="D53" s="39"/>
      <c r="E53" s="39"/>
      <c r="F53" s="39"/>
      <c r="G53" s="162" t="s">
        <v>27</v>
      </c>
      <c r="H53" s="63"/>
      <c r="I53" s="63"/>
      <c r="J53" s="65"/>
      <c r="K53" s="65"/>
      <c r="L53" s="65"/>
      <c r="M53" s="65"/>
      <c r="N53" s="63" t="s">
        <v>28</v>
      </c>
      <c r="O53" s="63"/>
      <c r="P53" s="65"/>
      <c r="Q53" s="65"/>
      <c r="R53" s="65"/>
      <c r="S53" s="65"/>
      <c r="T53" s="65"/>
      <c r="U53" s="65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7"/>
      <c r="AZ53" s="2"/>
      <c r="BA53" s="2"/>
      <c r="BB53" s="51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123"/>
      <c r="CZ53" s="2"/>
    </row>
    <row r="54" spans="1:104" ht="9.9499999999999993" customHeight="1" x14ac:dyDescent="0.4">
      <c r="A54" s="2"/>
      <c r="B54" s="53"/>
      <c r="C54" s="39"/>
      <c r="D54" s="39"/>
      <c r="E54" s="39"/>
      <c r="F54" s="39"/>
      <c r="G54" s="163"/>
      <c r="H54" s="64"/>
      <c r="I54" s="64"/>
      <c r="J54" s="66"/>
      <c r="K54" s="66"/>
      <c r="L54" s="66"/>
      <c r="M54" s="66"/>
      <c r="N54" s="64"/>
      <c r="O54" s="64"/>
      <c r="P54" s="66"/>
      <c r="Q54" s="66"/>
      <c r="R54" s="66"/>
      <c r="S54" s="66"/>
      <c r="T54" s="66"/>
      <c r="U54" s="66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8"/>
      <c r="AZ54" s="2"/>
      <c r="BA54" s="2"/>
      <c r="BB54" s="52" t="s">
        <v>38</v>
      </c>
      <c r="BC54" s="16"/>
      <c r="BD54" s="16"/>
      <c r="BE54" s="16"/>
      <c r="BF54" s="16"/>
      <c r="BG54" s="16" t="s">
        <v>38</v>
      </c>
      <c r="BH54" s="16"/>
      <c r="BI54" s="16"/>
      <c r="BJ54" s="16"/>
      <c r="BK54" s="16"/>
      <c r="BL54" s="16" t="s">
        <v>38</v>
      </c>
      <c r="BM54" s="16"/>
      <c r="BN54" s="16"/>
      <c r="BO54" s="16"/>
      <c r="BP54" s="16"/>
      <c r="BQ54" s="16" t="s">
        <v>38</v>
      </c>
      <c r="BR54" s="16"/>
      <c r="BS54" s="16"/>
      <c r="BT54" s="16"/>
      <c r="BU54" s="16"/>
      <c r="BV54" s="16" t="s">
        <v>38</v>
      </c>
      <c r="BW54" s="16"/>
      <c r="BX54" s="16"/>
      <c r="BY54" s="16"/>
      <c r="BZ54" s="16"/>
      <c r="CA54" s="16" t="s">
        <v>38</v>
      </c>
      <c r="CB54" s="16"/>
      <c r="CC54" s="16"/>
      <c r="CD54" s="16"/>
      <c r="CE54" s="16"/>
      <c r="CF54" s="16" t="s">
        <v>38</v>
      </c>
      <c r="CG54" s="16"/>
      <c r="CH54" s="16"/>
      <c r="CI54" s="16"/>
      <c r="CJ54" s="16"/>
      <c r="CK54" s="16" t="s">
        <v>38</v>
      </c>
      <c r="CL54" s="16"/>
      <c r="CM54" s="16"/>
      <c r="CN54" s="16"/>
      <c r="CO54" s="16"/>
      <c r="CP54" s="16" t="s">
        <v>38</v>
      </c>
      <c r="CQ54" s="16"/>
      <c r="CR54" s="16"/>
      <c r="CS54" s="16"/>
      <c r="CT54" s="16"/>
      <c r="CU54" s="16" t="s">
        <v>38</v>
      </c>
      <c r="CV54" s="16"/>
      <c r="CW54" s="16"/>
      <c r="CX54" s="16"/>
      <c r="CY54" s="168"/>
      <c r="CZ54" s="2"/>
    </row>
    <row r="55" spans="1:104" ht="9.9499999999999993" customHeight="1" thickBot="1" x14ac:dyDescent="0.45">
      <c r="A55" s="2"/>
      <c r="B55" s="53"/>
      <c r="C55" s="39"/>
      <c r="D55" s="39"/>
      <c r="E55" s="39"/>
      <c r="F55" s="39"/>
      <c r="G55" s="73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5"/>
      <c r="AZ55" s="2"/>
      <c r="BA55" s="2"/>
      <c r="BB55" s="183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  <c r="CH55" s="174"/>
      <c r="CI55" s="174"/>
      <c r="CJ55" s="174"/>
      <c r="CK55" s="174"/>
      <c r="CL55" s="174"/>
      <c r="CM55" s="174"/>
      <c r="CN55" s="174"/>
      <c r="CO55" s="174"/>
      <c r="CP55" s="174"/>
      <c r="CQ55" s="174"/>
      <c r="CR55" s="174"/>
      <c r="CS55" s="174"/>
      <c r="CT55" s="174"/>
      <c r="CU55" s="174"/>
      <c r="CV55" s="174"/>
      <c r="CW55" s="174"/>
      <c r="CX55" s="174"/>
      <c r="CY55" s="175"/>
      <c r="CZ55" s="2"/>
    </row>
    <row r="56" spans="1:104" ht="9.9499999999999993" customHeight="1" x14ac:dyDescent="0.4">
      <c r="A56" s="2"/>
      <c r="B56" s="53"/>
      <c r="C56" s="39"/>
      <c r="D56" s="39"/>
      <c r="E56" s="39"/>
      <c r="F56" s="39"/>
      <c r="G56" s="73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5"/>
      <c r="AZ56" s="2"/>
      <c r="BA56" s="2"/>
      <c r="BB56" s="176" t="s">
        <v>53</v>
      </c>
      <c r="BC56" s="176"/>
      <c r="BD56" s="176"/>
      <c r="BE56" s="176"/>
      <c r="BF56" s="176"/>
      <c r="BG56" s="176"/>
      <c r="BH56" s="176"/>
      <c r="BI56" s="176"/>
      <c r="BJ56" s="176"/>
      <c r="BK56" s="180" t="s">
        <v>106</v>
      </c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0"/>
      <c r="CV56" s="10"/>
      <c r="CW56" s="10"/>
      <c r="CX56" s="2"/>
      <c r="CY56" s="2"/>
      <c r="CZ56" s="2"/>
    </row>
    <row r="57" spans="1:104" ht="9.9499999999999993" customHeight="1" x14ac:dyDescent="0.4">
      <c r="A57" s="2"/>
      <c r="B57" s="53"/>
      <c r="C57" s="39"/>
      <c r="D57" s="39"/>
      <c r="E57" s="39"/>
      <c r="F57" s="39"/>
      <c r="G57" s="73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5"/>
      <c r="AZ57" s="2"/>
      <c r="BA57" s="2"/>
      <c r="BB57" s="177"/>
      <c r="BC57" s="177"/>
      <c r="BD57" s="177"/>
      <c r="BE57" s="177"/>
      <c r="BF57" s="177"/>
      <c r="BG57" s="177"/>
      <c r="BH57" s="177"/>
      <c r="BI57" s="177"/>
      <c r="BJ57" s="177"/>
      <c r="BK57" s="181"/>
      <c r="BL57" s="181"/>
      <c r="BM57" s="181"/>
      <c r="BN57" s="181"/>
      <c r="BO57" s="181"/>
      <c r="BP57" s="181"/>
      <c r="BQ57" s="181"/>
      <c r="BR57" s="181"/>
      <c r="BS57" s="181"/>
      <c r="BT57" s="181"/>
      <c r="BU57" s="181"/>
      <c r="BV57" s="181"/>
      <c r="BW57" s="181"/>
      <c r="BX57" s="181"/>
      <c r="BY57" s="181"/>
      <c r="BZ57" s="181"/>
      <c r="CA57" s="181"/>
      <c r="CB57" s="181"/>
      <c r="CC57" s="181"/>
      <c r="CD57" s="181"/>
      <c r="CE57" s="181"/>
      <c r="CF57" s="181"/>
      <c r="CG57" s="181"/>
      <c r="CH57" s="181"/>
      <c r="CI57" s="181"/>
      <c r="CJ57" s="181"/>
      <c r="CK57" s="181"/>
      <c r="CL57" s="181"/>
      <c r="CM57" s="181"/>
      <c r="CN57" s="181"/>
      <c r="CO57" s="181"/>
      <c r="CP57" s="181"/>
      <c r="CQ57" s="181"/>
      <c r="CR57" s="181"/>
      <c r="CS57" s="181"/>
      <c r="CT57" s="181"/>
      <c r="CU57" s="10"/>
      <c r="CV57" s="10"/>
      <c r="CW57" s="10"/>
      <c r="CX57" s="2"/>
      <c r="CY57" s="2"/>
      <c r="CZ57" s="2"/>
    </row>
    <row r="58" spans="1:104" ht="9.9499999999999993" customHeight="1" thickBot="1" x14ac:dyDescent="0.45">
      <c r="A58" s="2"/>
      <c r="B58" s="161"/>
      <c r="C58" s="41"/>
      <c r="D58" s="41"/>
      <c r="E58" s="41"/>
      <c r="F58" s="41"/>
      <c r="G58" s="76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8"/>
      <c r="AZ58" s="2"/>
      <c r="BA58" s="2"/>
      <c r="BB58" s="177"/>
      <c r="BC58" s="177"/>
      <c r="BD58" s="177"/>
      <c r="BE58" s="177"/>
      <c r="BF58" s="177"/>
      <c r="BG58" s="177"/>
      <c r="BH58" s="177"/>
      <c r="BI58" s="177"/>
      <c r="BJ58" s="177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  <c r="CA58" s="181"/>
      <c r="CB58" s="181"/>
      <c r="CC58" s="181"/>
      <c r="CD58" s="181"/>
      <c r="CE58" s="181"/>
      <c r="CF58" s="181"/>
      <c r="CG58" s="181"/>
      <c r="CH58" s="181"/>
      <c r="CI58" s="181"/>
      <c r="CJ58" s="181"/>
      <c r="CK58" s="181"/>
      <c r="CL58" s="181"/>
      <c r="CM58" s="181"/>
      <c r="CN58" s="181"/>
      <c r="CO58" s="181"/>
      <c r="CP58" s="181"/>
      <c r="CQ58" s="181"/>
      <c r="CR58" s="181"/>
      <c r="CS58" s="181"/>
      <c r="CT58" s="181"/>
      <c r="CU58" s="10"/>
      <c r="CV58" s="10"/>
      <c r="CW58" s="10"/>
      <c r="CX58" s="2"/>
      <c r="CY58" s="2"/>
      <c r="CZ58" s="2"/>
    </row>
    <row r="59" spans="1:104" ht="9.9499999999999993" customHeight="1" x14ac:dyDescent="0.4">
      <c r="A59" s="2"/>
      <c r="B59" s="79" t="s">
        <v>33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2"/>
      <c r="AI59" s="2"/>
      <c r="AJ59" s="2"/>
      <c r="AK59" s="2"/>
      <c r="AL59" s="2"/>
      <c r="AM59" s="2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2"/>
      <c r="BA59" s="2"/>
      <c r="BB59" s="177"/>
      <c r="BC59" s="177"/>
      <c r="BD59" s="177"/>
      <c r="BE59" s="177"/>
      <c r="BF59" s="177"/>
      <c r="BG59" s="177"/>
      <c r="BH59" s="177"/>
      <c r="BI59" s="177"/>
      <c r="BJ59" s="177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81"/>
      <c r="BW59" s="181"/>
      <c r="BX59" s="181"/>
      <c r="BY59" s="181"/>
      <c r="BZ59" s="181"/>
      <c r="CA59" s="181"/>
      <c r="CB59" s="181"/>
      <c r="CC59" s="181"/>
      <c r="CD59" s="181"/>
      <c r="CE59" s="181"/>
      <c r="CF59" s="181"/>
      <c r="CG59" s="181"/>
      <c r="CH59" s="181"/>
      <c r="CI59" s="181"/>
      <c r="CJ59" s="181"/>
      <c r="CK59" s="181"/>
      <c r="CL59" s="181"/>
      <c r="CM59" s="181"/>
      <c r="CN59" s="181"/>
      <c r="CO59" s="181"/>
      <c r="CP59" s="181"/>
      <c r="CQ59" s="181"/>
      <c r="CR59" s="181"/>
      <c r="CS59" s="181"/>
      <c r="CT59" s="181"/>
      <c r="CU59" s="10"/>
      <c r="CV59" s="10"/>
      <c r="CW59" s="10"/>
      <c r="CX59" s="2"/>
      <c r="CY59" s="2"/>
      <c r="CZ59" s="2"/>
    </row>
    <row r="60" spans="1:104" ht="9.9499999999999993" customHeight="1" thickBot="1" x14ac:dyDescent="0.45">
      <c r="A60" s="2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178"/>
      <c r="BC60" s="178"/>
      <c r="BD60" s="178"/>
      <c r="BE60" s="178"/>
      <c r="BF60" s="178"/>
      <c r="BG60" s="178"/>
      <c r="BH60" s="178"/>
      <c r="BI60" s="178"/>
      <c r="BJ60" s="178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0"/>
      <c r="CV60" s="10"/>
      <c r="CW60" s="10"/>
      <c r="CX60" s="2"/>
      <c r="CY60" s="2"/>
      <c r="CZ60" s="2"/>
    </row>
    <row r="61" spans="1:104" ht="9.9499999999999993" customHeight="1" x14ac:dyDescent="0.4">
      <c r="A61" s="2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2"/>
      <c r="AI61" s="2"/>
      <c r="AJ61" s="2"/>
      <c r="AK61" s="2"/>
      <c r="AL61" s="2"/>
      <c r="AM61" s="2"/>
      <c r="AN61" s="62" t="s">
        <v>32</v>
      </c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2"/>
      <c r="BA61" s="2"/>
      <c r="BB61" s="21" t="s">
        <v>48</v>
      </c>
      <c r="BC61" s="22"/>
      <c r="BD61" s="22"/>
      <c r="BE61" s="22"/>
      <c r="BF61" s="22"/>
      <c r="BG61" s="22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30"/>
      <c r="CU61" s="2"/>
      <c r="CV61" s="2"/>
      <c r="CW61" s="2"/>
      <c r="CX61" s="2"/>
      <c r="CY61" s="2"/>
      <c r="CZ61" s="2"/>
    </row>
    <row r="62" spans="1:104" ht="9.9499999999999993" customHeight="1" x14ac:dyDescent="0.4">
      <c r="A62" s="2"/>
      <c r="B62" s="72" t="s">
        <v>29</v>
      </c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5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2"/>
      <c r="BA62" s="2"/>
      <c r="BB62" s="23"/>
      <c r="BC62" s="24"/>
      <c r="BD62" s="24"/>
      <c r="BE62" s="24"/>
      <c r="BF62" s="24"/>
      <c r="BG62" s="24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9"/>
      <c r="CU62" s="2"/>
      <c r="CV62" s="2"/>
      <c r="CW62" s="2"/>
      <c r="CX62" s="2"/>
      <c r="CY62" s="2"/>
      <c r="CZ62" s="2"/>
    </row>
    <row r="63" spans="1:104" ht="9.9499999999999993" customHeight="1" x14ac:dyDescent="0.4">
      <c r="A63" s="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5"/>
      <c r="AN63" s="61" t="s">
        <v>34</v>
      </c>
      <c r="AO63" s="61"/>
      <c r="AP63" s="62"/>
      <c r="AQ63" s="62"/>
      <c r="AR63" s="62"/>
      <c r="AS63" s="62"/>
      <c r="AT63" s="61" t="s">
        <v>35</v>
      </c>
      <c r="AU63" s="61"/>
      <c r="AV63" s="62"/>
      <c r="AW63" s="62"/>
      <c r="AX63" s="62"/>
      <c r="AY63" s="62"/>
      <c r="AZ63" s="2"/>
      <c r="BA63" s="2"/>
      <c r="BB63" s="2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9"/>
      <c r="CU63" s="2"/>
      <c r="CV63" s="2"/>
      <c r="CW63" s="2"/>
      <c r="CX63" s="2"/>
      <c r="CY63" s="2"/>
      <c r="CZ63" s="2"/>
    </row>
    <row r="64" spans="1:104" ht="9.9499999999999993" customHeight="1" x14ac:dyDescent="0.4">
      <c r="A64" s="2"/>
      <c r="B64" s="70" t="s">
        <v>77</v>
      </c>
      <c r="C64" s="70"/>
      <c r="D64" s="69" t="s">
        <v>79</v>
      </c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70" t="s">
        <v>78</v>
      </c>
      <c r="U64" s="70"/>
      <c r="V64" s="69" t="s">
        <v>81</v>
      </c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252"/>
      <c r="AN64" s="61"/>
      <c r="AO64" s="61"/>
      <c r="AP64" s="62"/>
      <c r="AQ64" s="62"/>
      <c r="AR64" s="62"/>
      <c r="AS64" s="62"/>
      <c r="AT64" s="61"/>
      <c r="AU64" s="61"/>
      <c r="AV64" s="62"/>
      <c r="AW64" s="62"/>
      <c r="AX64" s="62"/>
      <c r="AY64" s="62"/>
      <c r="AZ64" s="2"/>
      <c r="BA64" s="2"/>
      <c r="BB64" s="2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9"/>
      <c r="CU64" s="2"/>
      <c r="CV64" s="2"/>
      <c r="CW64" s="2"/>
      <c r="CX64" s="2"/>
      <c r="CY64" s="2"/>
      <c r="CZ64" s="2"/>
    </row>
    <row r="65" spans="1:106" ht="9.9499999999999993" customHeight="1" x14ac:dyDescent="0.4">
      <c r="A65" s="2"/>
      <c r="B65" s="70"/>
      <c r="C65" s="70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70"/>
      <c r="U65" s="70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252"/>
      <c r="AN65" s="61"/>
      <c r="AO65" s="61"/>
      <c r="AP65" s="62"/>
      <c r="AQ65" s="62"/>
      <c r="AR65" s="62"/>
      <c r="AS65" s="62"/>
      <c r="AT65" s="61"/>
      <c r="AU65" s="61"/>
      <c r="AV65" s="62"/>
      <c r="AW65" s="62"/>
      <c r="AX65" s="62"/>
      <c r="AY65" s="62"/>
      <c r="AZ65" s="2"/>
      <c r="BA65" s="2"/>
      <c r="BB65" s="2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9"/>
      <c r="CU65" s="170"/>
      <c r="CV65" s="171"/>
      <c r="CW65" s="2"/>
      <c r="CX65" s="2"/>
      <c r="CY65" s="2"/>
      <c r="CZ65" s="2"/>
      <c r="DA65" s="246">
        <f>Sheet2!L2+Sheet2!L3</f>
        <v>0</v>
      </c>
      <c r="DB65" s="247"/>
    </row>
    <row r="66" spans="1:106" ht="9.9499999999999993" customHeight="1" x14ac:dyDescent="0.4">
      <c r="A66" s="2"/>
      <c r="B66" s="70" t="s">
        <v>80</v>
      </c>
      <c r="C66" s="70"/>
      <c r="D66" s="69" t="s">
        <v>83</v>
      </c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70" t="s">
        <v>80</v>
      </c>
      <c r="U66" s="70"/>
      <c r="V66" s="69" t="s">
        <v>82</v>
      </c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252"/>
      <c r="AN66" s="61"/>
      <c r="AO66" s="61"/>
      <c r="AP66" s="62"/>
      <c r="AQ66" s="62"/>
      <c r="AR66" s="62"/>
      <c r="AS66" s="62"/>
      <c r="AT66" s="61"/>
      <c r="AU66" s="61"/>
      <c r="AV66" s="62"/>
      <c r="AW66" s="62"/>
      <c r="AX66" s="62"/>
      <c r="AY66" s="62"/>
      <c r="AZ66" s="2"/>
      <c r="BA66" s="2"/>
      <c r="BB66" s="2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9"/>
      <c r="CU66" s="170"/>
      <c r="CV66" s="171"/>
      <c r="CW66" s="2"/>
      <c r="CX66" s="2"/>
      <c r="CY66" s="2"/>
      <c r="CZ66" s="2"/>
      <c r="DA66" s="246"/>
      <c r="DB66" s="247"/>
    </row>
    <row r="67" spans="1:106" ht="9.9499999999999993" customHeight="1" x14ac:dyDescent="0.4">
      <c r="A67" s="2"/>
      <c r="B67" s="70"/>
      <c r="C67" s="70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70"/>
      <c r="U67" s="70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252"/>
      <c r="AN67" s="61" t="s">
        <v>36</v>
      </c>
      <c r="AO67" s="61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2"/>
      <c r="BA67" s="2"/>
      <c r="BB67" s="23" t="s">
        <v>49</v>
      </c>
      <c r="BC67" s="24"/>
      <c r="BD67" s="24"/>
      <c r="BE67" s="24"/>
      <c r="BF67" s="24"/>
      <c r="BG67" s="24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9"/>
      <c r="CU67" s="2"/>
      <c r="CV67" s="2"/>
      <c r="CW67" s="2"/>
      <c r="CX67" s="2"/>
      <c r="CY67" s="2"/>
      <c r="CZ67" s="2"/>
      <c r="DA67" s="15"/>
      <c r="DB67" s="15"/>
    </row>
    <row r="68" spans="1:106" ht="9.9499999999999993" customHeight="1" x14ac:dyDescent="0.4">
      <c r="A68" s="2"/>
      <c r="B68" s="70" t="s">
        <v>80</v>
      </c>
      <c r="C68" s="70"/>
      <c r="D68" s="69" t="s">
        <v>84</v>
      </c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61"/>
      <c r="AO68" s="61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2"/>
      <c r="BA68" s="2"/>
      <c r="BB68" s="23"/>
      <c r="BC68" s="24"/>
      <c r="BD68" s="24"/>
      <c r="BE68" s="24"/>
      <c r="BF68" s="24"/>
      <c r="BG68" s="24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9"/>
      <c r="CU68" s="2"/>
      <c r="CV68" s="2"/>
      <c r="CW68" s="2"/>
      <c r="CX68" s="2"/>
      <c r="CY68" s="2"/>
      <c r="CZ68" s="2"/>
      <c r="DA68" s="15"/>
      <c r="DB68" s="15"/>
    </row>
    <row r="69" spans="1:106" ht="9.9499999999999993" customHeight="1" x14ac:dyDescent="0.4">
      <c r="A69" s="2"/>
      <c r="B69" s="70"/>
      <c r="C69" s="70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61"/>
      <c r="AO69" s="61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2"/>
      <c r="BA69" s="2"/>
      <c r="BB69" s="2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9"/>
      <c r="CU69" s="2"/>
      <c r="CV69" s="2"/>
      <c r="CW69" s="2"/>
      <c r="CX69" s="2"/>
      <c r="CY69" s="2"/>
      <c r="CZ69" s="2"/>
      <c r="DA69" s="15"/>
      <c r="DB69" s="15"/>
    </row>
    <row r="70" spans="1:106" ht="9.9499999999999993" customHeight="1" x14ac:dyDescent="0.4">
      <c r="A70" s="2"/>
      <c r="B70" s="72" t="s">
        <v>52</v>
      </c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5"/>
      <c r="AN70" s="61"/>
      <c r="AO70" s="61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2"/>
      <c r="BA70" s="2"/>
      <c r="BB70" s="2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9"/>
      <c r="CU70" s="2"/>
      <c r="CV70" s="2"/>
      <c r="CW70" s="2"/>
      <c r="CX70" s="2"/>
      <c r="CY70" s="2"/>
      <c r="CZ70" s="2"/>
      <c r="DA70" s="15"/>
      <c r="DB70" s="15"/>
    </row>
    <row r="71" spans="1:106" ht="9.9499999999999993" customHeight="1" x14ac:dyDescent="0.4">
      <c r="A71" s="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5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9"/>
      <c r="CU71" s="170"/>
      <c r="CV71" s="171"/>
      <c r="CW71" s="2"/>
      <c r="CX71" s="2"/>
      <c r="CY71" s="2"/>
      <c r="CZ71" s="2"/>
      <c r="DA71" s="246">
        <f>Sheet2!L4+Sheet2!L5</f>
        <v>0</v>
      </c>
      <c r="DB71" s="247"/>
    </row>
    <row r="72" spans="1:106" ht="9.9499999999999993" customHeight="1" x14ac:dyDescent="0.4">
      <c r="A72" s="2"/>
      <c r="B72" s="70" t="s">
        <v>80</v>
      </c>
      <c r="C72" s="70"/>
      <c r="D72" s="69" t="s">
        <v>86</v>
      </c>
      <c r="E72" s="69"/>
      <c r="F72" s="69"/>
      <c r="G72" s="69"/>
      <c r="H72" s="69"/>
      <c r="I72" s="69"/>
      <c r="J72" s="69"/>
      <c r="K72" s="69"/>
      <c r="L72" s="70" t="s">
        <v>80</v>
      </c>
      <c r="M72" s="70"/>
      <c r="N72" s="69" t="s">
        <v>87</v>
      </c>
      <c r="O72" s="69"/>
      <c r="P72" s="69"/>
      <c r="Q72" s="69"/>
      <c r="R72" s="69"/>
      <c r="S72" s="69"/>
      <c r="T72" s="69"/>
      <c r="U72" s="69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81"/>
      <c r="AO72" s="81"/>
      <c r="AP72" s="82" t="s">
        <v>37</v>
      </c>
      <c r="AQ72" s="82"/>
      <c r="AR72" s="82"/>
      <c r="AS72" s="82"/>
      <c r="AT72" s="82"/>
      <c r="AU72" s="82"/>
      <c r="AV72" s="82"/>
      <c r="AW72" s="83" t="s">
        <v>38</v>
      </c>
      <c r="AX72" s="83"/>
      <c r="AY72" s="83"/>
      <c r="AZ72" s="2"/>
      <c r="BA72" s="2"/>
      <c r="BB72" s="2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9"/>
      <c r="CU72" s="170"/>
      <c r="CV72" s="171"/>
      <c r="CW72" s="2"/>
      <c r="CX72" s="2"/>
      <c r="CY72" s="2"/>
      <c r="CZ72" s="2"/>
      <c r="DA72" s="246"/>
      <c r="DB72" s="247"/>
    </row>
    <row r="73" spans="1:106" ht="9.9499999999999993" customHeight="1" x14ac:dyDescent="0.4">
      <c r="A73" s="2"/>
      <c r="B73" s="70"/>
      <c r="C73" s="70"/>
      <c r="D73" s="69"/>
      <c r="E73" s="69"/>
      <c r="F73" s="69"/>
      <c r="G73" s="69"/>
      <c r="H73" s="69"/>
      <c r="I73" s="69"/>
      <c r="J73" s="69"/>
      <c r="K73" s="69"/>
      <c r="L73" s="70"/>
      <c r="M73" s="70"/>
      <c r="N73" s="69"/>
      <c r="O73" s="69"/>
      <c r="P73" s="69"/>
      <c r="Q73" s="69"/>
      <c r="R73" s="69"/>
      <c r="S73" s="69"/>
      <c r="T73" s="69"/>
      <c r="U73" s="69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81"/>
      <c r="AO73" s="81"/>
      <c r="AP73" s="82"/>
      <c r="AQ73" s="82"/>
      <c r="AR73" s="82"/>
      <c r="AS73" s="82"/>
      <c r="AT73" s="82"/>
      <c r="AU73" s="82"/>
      <c r="AV73" s="82"/>
      <c r="AW73" s="83"/>
      <c r="AX73" s="83"/>
      <c r="AY73" s="83"/>
      <c r="AZ73" s="2"/>
      <c r="BA73" s="2"/>
      <c r="BB73" s="23" t="s">
        <v>50</v>
      </c>
      <c r="BC73" s="24"/>
      <c r="BD73" s="24"/>
      <c r="BE73" s="24"/>
      <c r="BF73" s="24"/>
      <c r="BG73" s="24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9"/>
      <c r="CU73" s="2"/>
      <c r="CV73" s="2"/>
      <c r="CW73" s="2"/>
      <c r="CX73" s="2"/>
      <c r="CY73" s="2"/>
      <c r="CZ73" s="2"/>
      <c r="DA73" s="15"/>
      <c r="DB73" s="15"/>
    </row>
    <row r="74" spans="1:106" ht="9.9499999999999993" customHeight="1" x14ac:dyDescent="0.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81"/>
      <c r="AO74" s="81"/>
      <c r="AP74" s="82"/>
      <c r="AQ74" s="82"/>
      <c r="AR74" s="82"/>
      <c r="AS74" s="82"/>
      <c r="AT74" s="82"/>
      <c r="AU74" s="82"/>
      <c r="AV74" s="82"/>
      <c r="AW74" s="83"/>
      <c r="AX74" s="83"/>
      <c r="AY74" s="83"/>
      <c r="AZ74" s="2"/>
      <c r="BA74" s="2"/>
      <c r="BB74" s="23"/>
      <c r="BC74" s="24"/>
      <c r="BD74" s="24"/>
      <c r="BE74" s="24"/>
      <c r="BF74" s="24"/>
      <c r="BG74" s="24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9"/>
      <c r="CU74" s="2"/>
      <c r="CV74" s="2"/>
      <c r="CW74" s="2"/>
      <c r="CX74" s="2"/>
      <c r="CY74" s="2"/>
      <c r="CZ74" s="2"/>
      <c r="DA74" s="15"/>
      <c r="DB74" s="15"/>
    </row>
    <row r="75" spans="1:106" ht="9.9499999999999993" customHeight="1" x14ac:dyDescent="0.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71" t="s">
        <v>30</v>
      </c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5"/>
      <c r="AN75" s="81"/>
      <c r="AO75" s="81"/>
      <c r="AP75" s="82"/>
      <c r="AQ75" s="82"/>
      <c r="AR75" s="82"/>
      <c r="AS75" s="82"/>
      <c r="AT75" s="82"/>
      <c r="AU75" s="82"/>
      <c r="AV75" s="82"/>
      <c r="AW75" s="83"/>
      <c r="AX75" s="83"/>
      <c r="AY75" s="83"/>
      <c r="AZ75" s="2"/>
      <c r="BA75" s="2"/>
      <c r="BB75" s="2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9"/>
      <c r="CU75" s="2"/>
      <c r="CV75" s="2"/>
      <c r="CW75" s="2"/>
      <c r="CX75" s="2"/>
      <c r="CY75" s="2"/>
      <c r="CZ75" s="2"/>
      <c r="DA75" s="15"/>
      <c r="DB75" s="15"/>
    </row>
    <row r="76" spans="1:106" ht="9.9499999999999993" customHeight="1" x14ac:dyDescent="0.35">
      <c r="A76" s="2"/>
      <c r="B76" s="2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2"/>
      <c r="S76" s="2"/>
      <c r="T76" s="2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5"/>
      <c r="AN76" s="81"/>
      <c r="AO76" s="81"/>
      <c r="AP76" s="82"/>
      <c r="AQ76" s="82"/>
      <c r="AR76" s="82"/>
      <c r="AS76" s="82"/>
      <c r="AT76" s="82"/>
      <c r="AU76" s="82"/>
      <c r="AV76" s="82"/>
      <c r="AW76" s="83"/>
      <c r="AX76" s="83"/>
      <c r="AY76" s="83"/>
      <c r="AZ76" s="4"/>
      <c r="BA76" s="2"/>
      <c r="BB76" s="2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9"/>
      <c r="CU76" s="2"/>
      <c r="CV76" s="2"/>
      <c r="CW76" s="2"/>
      <c r="CX76" s="2"/>
      <c r="CY76" s="2"/>
      <c r="CZ76" s="2"/>
      <c r="DA76" s="15"/>
      <c r="DB76" s="15"/>
    </row>
    <row r="77" spans="1:106" ht="9.9499999999999993" customHeight="1" x14ac:dyDescent="0.35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4"/>
      <c r="BA77" s="2"/>
      <c r="BB77" s="2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9"/>
      <c r="CU77" s="170"/>
      <c r="CV77" s="171"/>
      <c r="CW77" s="2"/>
      <c r="CX77" s="2"/>
      <c r="CY77" s="2"/>
      <c r="CZ77" s="2"/>
      <c r="DA77" s="246">
        <f>Sheet2!L6+Sheet2!L7</f>
        <v>0</v>
      </c>
      <c r="DB77" s="247"/>
    </row>
    <row r="78" spans="1:106" ht="9.9499999999999993" customHeight="1" thickBot="1" x14ac:dyDescent="0.45">
      <c r="A78" s="2"/>
      <c r="B78" s="164" t="s">
        <v>31</v>
      </c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2"/>
      <c r="BA78" s="2"/>
      <c r="BB78" s="2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20"/>
      <c r="CU78" s="170"/>
      <c r="CV78" s="171"/>
      <c r="CW78" s="2"/>
      <c r="CX78" s="2"/>
      <c r="CY78" s="2"/>
      <c r="CZ78" s="2"/>
      <c r="DA78" s="246"/>
      <c r="DB78" s="247"/>
    </row>
    <row r="79" spans="1:106" ht="9.9499999999999993" customHeight="1" x14ac:dyDescent="0.4">
      <c r="A79" s="2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</row>
    <row r="80" spans="1:106" ht="9.9499999999999993" customHeight="1" x14ac:dyDescent="0.4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CZ80" s="2"/>
    </row>
    <row r="81" spans="2:71" ht="9.9499999999999993" customHeight="1" x14ac:dyDescent="0.3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2:71" ht="9.9499999999999993" customHeight="1" x14ac:dyDescent="0.4"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2:71" ht="9.9499999999999993" customHeight="1" x14ac:dyDescent="0.4"/>
    <row r="84" spans="2:71" ht="9.9499999999999993" customHeight="1" x14ac:dyDescent="0.4"/>
    <row r="85" spans="2:71" ht="9.9499999999999993" customHeight="1" x14ac:dyDescent="0.4"/>
    <row r="86" spans="2:71" ht="9.9499999999999993" customHeight="1" x14ac:dyDescent="0.4"/>
    <row r="87" spans="2:71" ht="9.9499999999999993" customHeight="1" x14ac:dyDescent="0.4"/>
    <row r="88" spans="2:71" ht="9.9499999999999993" customHeight="1" x14ac:dyDescent="0.4"/>
    <row r="89" spans="2:71" ht="9.9499999999999993" customHeight="1" x14ac:dyDescent="0.4"/>
    <row r="90" spans="2:71" ht="9.9499999999999993" customHeight="1" x14ac:dyDescent="0.4"/>
    <row r="91" spans="2:71" ht="9.9499999999999993" customHeight="1" x14ac:dyDescent="0.4"/>
    <row r="92" spans="2:71" ht="9.9499999999999993" customHeight="1" x14ac:dyDescent="0.4"/>
    <row r="93" spans="2:71" ht="9.9499999999999993" customHeight="1" x14ac:dyDescent="0.4"/>
    <row r="94" spans="2:71" ht="9.9499999999999993" customHeight="1" x14ac:dyDescent="0.4"/>
    <row r="95" spans="2:71" ht="9.9499999999999993" customHeight="1" x14ac:dyDescent="0.4"/>
    <row r="96" spans="2:71" ht="9.9499999999999993" customHeight="1" x14ac:dyDescent="0.4"/>
    <row r="97" ht="9.9499999999999993" customHeight="1" x14ac:dyDescent="0.4"/>
    <row r="98" ht="9.9499999999999993" customHeight="1" x14ac:dyDescent="0.4"/>
    <row r="99" ht="9.9499999999999993" customHeight="1" x14ac:dyDescent="0.4"/>
    <row r="100" ht="9.9499999999999993" customHeight="1" x14ac:dyDescent="0.4"/>
    <row r="101" ht="9.9499999999999993" customHeight="1" x14ac:dyDescent="0.4"/>
    <row r="102" ht="9.9499999999999993" customHeight="1" x14ac:dyDescent="0.4"/>
    <row r="103" ht="9.9499999999999993" customHeight="1" x14ac:dyDescent="0.4"/>
    <row r="104" ht="9.9499999999999993" customHeight="1" x14ac:dyDescent="0.4"/>
    <row r="105" ht="9.9499999999999993" customHeight="1" x14ac:dyDescent="0.4"/>
    <row r="106" ht="9.9499999999999993" customHeight="1" x14ac:dyDescent="0.4"/>
    <row r="107" ht="9.9499999999999993" customHeight="1" x14ac:dyDescent="0.4"/>
    <row r="108" ht="9.9499999999999993" customHeight="1" x14ac:dyDescent="0.4"/>
    <row r="109" ht="9.9499999999999993" customHeight="1" x14ac:dyDescent="0.4"/>
    <row r="110" ht="9.9499999999999993" customHeight="1" x14ac:dyDescent="0.4"/>
    <row r="111" ht="9.9499999999999993" customHeight="1" x14ac:dyDescent="0.4"/>
    <row r="112" ht="9.9499999999999993" customHeight="1" x14ac:dyDescent="0.4"/>
    <row r="113" ht="9.9499999999999993" customHeight="1" x14ac:dyDescent="0.4"/>
    <row r="114" ht="9.9499999999999993" customHeight="1" x14ac:dyDescent="0.4"/>
    <row r="115" ht="9.9499999999999993" customHeight="1" x14ac:dyDescent="0.4"/>
    <row r="116" ht="9.9499999999999993" customHeight="1" x14ac:dyDescent="0.4"/>
    <row r="117" ht="9.9499999999999993" customHeight="1" x14ac:dyDescent="0.4"/>
    <row r="118" ht="9.9499999999999993" customHeight="1" x14ac:dyDescent="0.4"/>
    <row r="119" ht="9.9499999999999993" customHeight="1" x14ac:dyDescent="0.4"/>
    <row r="120" ht="9.9499999999999993" customHeight="1" x14ac:dyDescent="0.4"/>
    <row r="121" ht="9.9499999999999993" customHeight="1" x14ac:dyDescent="0.4"/>
    <row r="122" ht="9.9499999999999993" customHeight="1" x14ac:dyDescent="0.4"/>
    <row r="123" ht="9.9499999999999993" customHeight="1" x14ac:dyDescent="0.4"/>
    <row r="124" ht="9.9499999999999993" customHeight="1" x14ac:dyDescent="0.4"/>
    <row r="125" ht="9.9499999999999993" customHeight="1" x14ac:dyDescent="0.4"/>
    <row r="126" ht="9.9499999999999993" customHeight="1" x14ac:dyDescent="0.4"/>
    <row r="127" ht="9.9499999999999993" customHeight="1" x14ac:dyDescent="0.4"/>
    <row r="128" ht="9.9499999999999993" customHeight="1" x14ac:dyDescent="0.4"/>
    <row r="129" ht="9.9499999999999993" customHeight="1" x14ac:dyDescent="0.4"/>
    <row r="130" ht="9.9499999999999993" customHeight="1" x14ac:dyDescent="0.4"/>
    <row r="131" ht="9.9499999999999993" customHeight="1" x14ac:dyDescent="0.4"/>
    <row r="132" ht="9.9499999999999993" customHeight="1" x14ac:dyDescent="0.4"/>
    <row r="133" ht="9.9499999999999993" customHeight="1" x14ac:dyDescent="0.4"/>
    <row r="134" ht="9.9499999999999993" customHeight="1" x14ac:dyDescent="0.4"/>
    <row r="135" ht="9.9499999999999993" customHeight="1" x14ac:dyDescent="0.4"/>
    <row r="136" ht="9.9499999999999993" customHeight="1" x14ac:dyDescent="0.4"/>
    <row r="137" ht="9.9499999999999993" customHeight="1" x14ac:dyDescent="0.4"/>
    <row r="138" ht="9.9499999999999993" customHeight="1" x14ac:dyDescent="0.4"/>
    <row r="139" ht="9.9499999999999993" customHeight="1" x14ac:dyDescent="0.4"/>
    <row r="140" ht="9.9499999999999993" customHeight="1" x14ac:dyDescent="0.4"/>
    <row r="141" ht="9.9499999999999993" customHeight="1" x14ac:dyDescent="0.4"/>
    <row r="142" ht="9.9499999999999993" customHeight="1" x14ac:dyDescent="0.4"/>
    <row r="143" ht="9.9499999999999993" customHeight="1" x14ac:dyDescent="0.4"/>
    <row r="144" ht="9.9499999999999993" customHeight="1" x14ac:dyDescent="0.4"/>
    <row r="145" ht="9.9499999999999993" customHeight="1" x14ac:dyDescent="0.4"/>
    <row r="146" ht="9.9499999999999993" customHeight="1" x14ac:dyDescent="0.4"/>
    <row r="147" ht="9.9499999999999993" customHeight="1" x14ac:dyDescent="0.4"/>
    <row r="148" ht="9.9499999999999993" customHeight="1" x14ac:dyDescent="0.4"/>
    <row r="149" ht="9.9499999999999993" customHeight="1" x14ac:dyDescent="0.4"/>
    <row r="150" ht="9.9499999999999993" customHeight="1" x14ac:dyDescent="0.4"/>
    <row r="151" ht="9.9499999999999993" customHeight="1" x14ac:dyDescent="0.4"/>
    <row r="152" ht="9.9499999999999993" customHeight="1" x14ac:dyDescent="0.4"/>
    <row r="153" ht="9.9499999999999993" customHeight="1" x14ac:dyDescent="0.4"/>
    <row r="154" ht="9.9499999999999993" customHeight="1" x14ac:dyDescent="0.4"/>
    <row r="155" ht="9.9499999999999993" customHeight="1" x14ac:dyDescent="0.4"/>
    <row r="156" ht="9.9499999999999993" customHeight="1" x14ac:dyDescent="0.4"/>
    <row r="157" ht="9.9499999999999993" customHeight="1" x14ac:dyDescent="0.4"/>
    <row r="158" ht="9.9499999999999993" customHeight="1" x14ac:dyDescent="0.4"/>
    <row r="159" ht="9.9499999999999993" customHeight="1" x14ac:dyDescent="0.4"/>
    <row r="160" ht="9.9499999999999993" customHeight="1" x14ac:dyDescent="0.4"/>
    <row r="161" ht="9.9499999999999993" customHeight="1" x14ac:dyDescent="0.4"/>
    <row r="162" ht="9.9499999999999993" customHeight="1" x14ac:dyDescent="0.4"/>
    <row r="163" ht="9.9499999999999993" customHeight="1" x14ac:dyDescent="0.4"/>
    <row r="164" ht="9.9499999999999993" customHeight="1" x14ac:dyDescent="0.4"/>
    <row r="165" ht="9.9499999999999993" customHeight="1" x14ac:dyDescent="0.4"/>
    <row r="166" ht="9.9499999999999993" customHeight="1" x14ac:dyDescent="0.4"/>
    <row r="167" ht="9.9499999999999993" customHeight="1" x14ac:dyDescent="0.4"/>
    <row r="168" ht="9.9499999999999993" customHeight="1" x14ac:dyDescent="0.4"/>
    <row r="169" ht="9.9499999999999993" customHeight="1" x14ac:dyDescent="0.4"/>
    <row r="170" ht="9.9499999999999993" customHeight="1" x14ac:dyDescent="0.4"/>
    <row r="171" ht="9.9499999999999993" customHeight="1" x14ac:dyDescent="0.4"/>
    <row r="172" ht="9.9499999999999993" customHeight="1" x14ac:dyDescent="0.4"/>
    <row r="173" ht="9.9499999999999993" customHeight="1" x14ac:dyDescent="0.4"/>
    <row r="174" ht="9.9499999999999993" customHeight="1" x14ac:dyDescent="0.4"/>
  </sheetData>
  <mergeCells count="326">
    <mergeCell ref="DA65:DB66"/>
    <mergeCell ref="DA71:DB72"/>
    <mergeCell ref="DA77:DB78"/>
    <mergeCell ref="CU77:CV78"/>
    <mergeCell ref="BG21:BK23"/>
    <mergeCell ref="CO2:CZ27"/>
    <mergeCell ref="D64:S65"/>
    <mergeCell ref="B64:C65"/>
    <mergeCell ref="V64:AM65"/>
    <mergeCell ref="T64:U65"/>
    <mergeCell ref="V66:AM67"/>
    <mergeCell ref="T66:U67"/>
    <mergeCell ref="D66:S67"/>
    <mergeCell ref="B66:C67"/>
    <mergeCell ref="U20:AY35"/>
    <mergeCell ref="BL24:CN27"/>
    <mergeCell ref="BL34:CO37"/>
    <mergeCell ref="E8:AH11"/>
    <mergeCell ref="AL6:AZ13"/>
    <mergeCell ref="CU65:CV66"/>
    <mergeCell ref="CP32:CT33"/>
    <mergeCell ref="CU32:CY33"/>
    <mergeCell ref="BB24:BK27"/>
    <mergeCell ref="BB1:BK5"/>
    <mergeCell ref="BL1:CI5"/>
    <mergeCell ref="BB6:BF8"/>
    <mergeCell ref="CF28:CJ31"/>
    <mergeCell ref="CP28:CT31"/>
    <mergeCell ref="BB9:BF11"/>
    <mergeCell ref="BB12:BF14"/>
    <mergeCell ref="BB15:BF17"/>
    <mergeCell ref="BB18:BF20"/>
    <mergeCell ref="BB21:BF23"/>
    <mergeCell ref="BG6:BK8"/>
    <mergeCell ref="BG9:BK11"/>
    <mergeCell ref="BG12:BK14"/>
    <mergeCell ref="BG15:BK17"/>
    <mergeCell ref="BG18:BK20"/>
    <mergeCell ref="BY6:CD8"/>
    <mergeCell ref="BY9:CD11"/>
    <mergeCell ref="BY12:CD14"/>
    <mergeCell ref="BY15:CD17"/>
    <mergeCell ref="BL21:BX23"/>
    <mergeCell ref="BL9:BX11"/>
    <mergeCell ref="BL18:BX20"/>
    <mergeCell ref="BL12:BX14"/>
    <mergeCell ref="CU28:CY31"/>
    <mergeCell ref="BB32:BF33"/>
    <mergeCell ref="BG32:BK33"/>
    <mergeCell ref="CU54:CY55"/>
    <mergeCell ref="BB56:BJ60"/>
    <mergeCell ref="BB34:BK37"/>
    <mergeCell ref="BK56:CT60"/>
    <mergeCell ref="BB54:BF55"/>
    <mergeCell ref="BG54:BK55"/>
    <mergeCell ref="BL54:BP55"/>
    <mergeCell ref="BQ54:BU55"/>
    <mergeCell ref="BV54:BZ55"/>
    <mergeCell ref="CA54:CE55"/>
    <mergeCell ref="CF54:CJ55"/>
    <mergeCell ref="CK54:CO55"/>
    <mergeCell ref="CP54:CT55"/>
    <mergeCell ref="CK48:CO49"/>
    <mergeCell ref="CP48:CT49"/>
    <mergeCell ref="CU48:CY49"/>
    <mergeCell ref="BB50:BF53"/>
    <mergeCell ref="BG50:BK53"/>
    <mergeCell ref="BL50:BP53"/>
    <mergeCell ref="BQ50:BU53"/>
    <mergeCell ref="BV50:BZ53"/>
    <mergeCell ref="CF50:CJ53"/>
    <mergeCell ref="CK50:CO53"/>
    <mergeCell ref="CP50:CT53"/>
    <mergeCell ref="CU50:CY53"/>
    <mergeCell ref="B78:AY79"/>
    <mergeCell ref="CP38:CT41"/>
    <mergeCell ref="CU38:CY41"/>
    <mergeCell ref="BB42:BF43"/>
    <mergeCell ref="BG42:BK43"/>
    <mergeCell ref="BL42:BP43"/>
    <mergeCell ref="BQ42:BU43"/>
    <mergeCell ref="BV42:BZ43"/>
    <mergeCell ref="CA42:CE43"/>
    <mergeCell ref="CF42:CJ43"/>
    <mergeCell ref="CK42:CO43"/>
    <mergeCell ref="CP42:CT43"/>
    <mergeCell ref="CU42:CY43"/>
    <mergeCell ref="BB44:BF47"/>
    <mergeCell ref="BG44:BK47"/>
    <mergeCell ref="BL44:BP47"/>
    <mergeCell ref="BQ44:BU47"/>
    <mergeCell ref="BV44:BZ47"/>
    <mergeCell ref="CA44:CE47"/>
    <mergeCell ref="CU71:CV72"/>
    <mergeCell ref="CF44:CJ47"/>
    <mergeCell ref="CK44:CO47"/>
    <mergeCell ref="CP44:CT47"/>
    <mergeCell ref="CU44:CY47"/>
    <mergeCell ref="AE13:AI14"/>
    <mergeCell ref="AE15:AI18"/>
    <mergeCell ref="AM14:AY18"/>
    <mergeCell ref="AN2:AX5"/>
    <mergeCell ref="CR67:CT68"/>
    <mergeCell ref="CO67:CQ68"/>
    <mergeCell ref="CL67:CN68"/>
    <mergeCell ref="CI67:CK68"/>
    <mergeCell ref="CF67:CH68"/>
    <mergeCell ref="AS41:AW44"/>
    <mergeCell ref="AV45:AW48"/>
    <mergeCell ref="AX45:AY48"/>
    <mergeCell ref="AP45:AQ48"/>
    <mergeCell ref="AT45:AU48"/>
    <mergeCell ref="B62:AL63"/>
    <mergeCell ref="AH50:AY52"/>
    <mergeCell ref="AH49:AY49"/>
    <mergeCell ref="B53:F58"/>
    <mergeCell ref="G53:I54"/>
    <mergeCell ref="J53:M54"/>
    <mergeCell ref="H13:I18"/>
    <mergeCell ref="O13:P18"/>
    <mergeCell ref="V13:W18"/>
    <mergeCell ref="AC13:AD18"/>
    <mergeCell ref="Q13:U14"/>
    <mergeCell ref="Q15:U18"/>
    <mergeCell ref="X13:AB14"/>
    <mergeCell ref="X15:AB18"/>
    <mergeCell ref="C13:G14"/>
    <mergeCell ref="C15:G18"/>
    <mergeCell ref="J13:N14"/>
    <mergeCell ref="J15:N18"/>
    <mergeCell ref="G36:I40"/>
    <mergeCell ref="G41:AD44"/>
    <mergeCell ref="AE36:AY40"/>
    <mergeCell ref="AN45:AO48"/>
    <mergeCell ref="AR45:AS48"/>
    <mergeCell ref="AH45:AM48"/>
    <mergeCell ref="B41:F44"/>
    <mergeCell ref="AE41:AG44"/>
    <mergeCell ref="AB36:AD40"/>
    <mergeCell ref="J36:M40"/>
    <mergeCell ref="N36:P40"/>
    <mergeCell ref="Q36:T40"/>
    <mergeCell ref="U36:W40"/>
    <mergeCell ref="X36:AA40"/>
    <mergeCell ref="B36:F40"/>
    <mergeCell ref="AH41:AO44"/>
    <mergeCell ref="AP41:AR44"/>
    <mergeCell ref="B45:F48"/>
    <mergeCell ref="G45:AD48"/>
    <mergeCell ref="AE45:AG48"/>
    <mergeCell ref="AX41:AY44"/>
    <mergeCell ref="D72:K73"/>
    <mergeCell ref="B72:C73"/>
    <mergeCell ref="N72:U73"/>
    <mergeCell ref="L72:M73"/>
    <mergeCell ref="U75:AL76"/>
    <mergeCell ref="B70:AL71"/>
    <mergeCell ref="G55:AY58"/>
    <mergeCell ref="B59:AG61"/>
    <mergeCell ref="AN72:AO76"/>
    <mergeCell ref="AP72:AV76"/>
    <mergeCell ref="AW72:AY76"/>
    <mergeCell ref="B49:F52"/>
    <mergeCell ref="G49:L52"/>
    <mergeCell ref="M49:N52"/>
    <mergeCell ref="O49:T52"/>
    <mergeCell ref="U49:V52"/>
    <mergeCell ref="W49:AD52"/>
    <mergeCell ref="AE49:AG52"/>
    <mergeCell ref="AN67:AO70"/>
    <mergeCell ref="AP67:AY70"/>
    <mergeCell ref="AN61:AY62"/>
    <mergeCell ref="AN63:AO66"/>
    <mergeCell ref="AP63:AS66"/>
    <mergeCell ref="AT63:AU66"/>
    <mergeCell ref="AV63:AY66"/>
    <mergeCell ref="N53:O54"/>
    <mergeCell ref="P53:U54"/>
    <mergeCell ref="V53:AY54"/>
    <mergeCell ref="D68:S69"/>
    <mergeCell ref="B68:C69"/>
    <mergeCell ref="CA50:CE53"/>
    <mergeCell ref="BB28:BF31"/>
    <mergeCell ref="BG28:BK31"/>
    <mergeCell ref="BL28:BP31"/>
    <mergeCell ref="BQ28:BU31"/>
    <mergeCell ref="BV28:BZ31"/>
    <mergeCell ref="CA28:CE31"/>
    <mergeCell ref="BB38:BF41"/>
    <mergeCell ref="BG38:BK41"/>
    <mergeCell ref="BL38:BP41"/>
    <mergeCell ref="BQ38:BU41"/>
    <mergeCell ref="BV38:BZ41"/>
    <mergeCell ref="CA38:CE41"/>
    <mergeCell ref="BB48:BF49"/>
    <mergeCell ref="BG48:BK49"/>
    <mergeCell ref="BL48:BP49"/>
    <mergeCell ref="BQ48:BU49"/>
    <mergeCell ref="BV48:BZ49"/>
    <mergeCell ref="CA48:CE49"/>
    <mergeCell ref="CF38:CJ41"/>
    <mergeCell ref="CK38:CO41"/>
    <mergeCell ref="CE6:CN8"/>
    <mergeCell ref="CE9:CN11"/>
    <mergeCell ref="CE12:CN14"/>
    <mergeCell ref="CE15:CN17"/>
    <mergeCell ref="CE18:CN20"/>
    <mergeCell ref="CE21:CN23"/>
    <mergeCell ref="BL15:BX17"/>
    <mergeCell ref="BL6:BX8"/>
    <mergeCell ref="BL32:BP33"/>
    <mergeCell ref="BQ32:BU33"/>
    <mergeCell ref="BV32:BZ33"/>
    <mergeCell ref="CA32:CE33"/>
    <mergeCell ref="CF32:CJ33"/>
    <mergeCell ref="CK32:CO33"/>
    <mergeCell ref="BY18:CD20"/>
    <mergeCell ref="BY21:CD23"/>
    <mergeCell ref="CK28:CO31"/>
    <mergeCell ref="CF61:CH62"/>
    <mergeCell ref="CI61:CK62"/>
    <mergeCell ref="CL61:CN62"/>
    <mergeCell ref="CO61:CQ62"/>
    <mergeCell ref="CR61:CT62"/>
    <mergeCell ref="BB63:BD64"/>
    <mergeCell ref="BE63:BG64"/>
    <mergeCell ref="BH63:BJ64"/>
    <mergeCell ref="BK63:BM64"/>
    <mergeCell ref="BN63:BP64"/>
    <mergeCell ref="BQ63:BS64"/>
    <mergeCell ref="BT63:BV64"/>
    <mergeCell ref="CO63:CQ64"/>
    <mergeCell ref="CR63:CT64"/>
    <mergeCell ref="CC63:CE64"/>
    <mergeCell ref="CF63:CH64"/>
    <mergeCell ref="CI63:CK64"/>
    <mergeCell ref="CL63:CN64"/>
    <mergeCell ref="BB65:BD66"/>
    <mergeCell ref="BE65:BG66"/>
    <mergeCell ref="BH65:BJ66"/>
    <mergeCell ref="BK65:BM66"/>
    <mergeCell ref="BN65:BP66"/>
    <mergeCell ref="BQ65:BS66"/>
    <mergeCell ref="BT65:BV66"/>
    <mergeCell ref="BW63:BY64"/>
    <mergeCell ref="BZ63:CB64"/>
    <mergeCell ref="CO65:CQ66"/>
    <mergeCell ref="CR65:CT66"/>
    <mergeCell ref="BW65:BY66"/>
    <mergeCell ref="BZ65:CB66"/>
    <mergeCell ref="CC65:CE66"/>
    <mergeCell ref="CF65:CH66"/>
    <mergeCell ref="CI65:CK66"/>
    <mergeCell ref="CL65:CN66"/>
    <mergeCell ref="CL69:CN70"/>
    <mergeCell ref="CO69:CQ70"/>
    <mergeCell ref="CR69:CT70"/>
    <mergeCell ref="BZ69:CB70"/>
    <mergeCell ref="CC69:CE70"/>
    <mergeCell ref="CF69:CH70"/>
    <mergeCell ref="CI69:CK70"/>
    <mergeCell ref="BB71:BD72"/>
    <mergeCell ref="BE71:BG72"/>
    <mergeCell ref="BH71:BJ72"/>
    <mergeCell ref="BK71:BM72"/>
    <mergeCell ref="BN71:BP72"/>
    <mergeCell ref="BQ71:BS72"/>
    <mergeCell ref="BT71:BV72"/>
    <mergeCell ref="BT69:BV70"/>
    <mergeCell ref="BW69:BY70"/>
    <mergeCell ref="BB69:BD70"/>
    <mergeCell ref="BE69:BG70"/>
    <mergeCell ref="BH69:BJ70"/>
    <mergeCell ref="BK69:BM70"/>
    <mergeCell ref="BN69:BP70"/>
    <mergeCell ref="BQ69:BS70"/>
    <mergeCell ref="CO71:CQ72"/>
    <mergeCell ref="CR71:CT72"/>
    <mergeCell ref="CF73:CH74"/>
    <mergeCell ref="CI73:CK74"/>
    <mergeCell ref="CL73:CN74"/>
    <mergeCell ref="CO73:CQ74"/>
    <mergeCell ref="CR73:CT74"/>
    <mergeCell ref="BW71:BY72"/>
    <mergeCell ref="BZ71:CB72"/>
    <mergeCell ref="CC71:CE72"/>
    <mergeCell ref="CF71:CH72"/>
    <mergeCell ref="CI71:CK72"/>
    <mergeCell ref="CL71:CN72"/>
    <mergeCell ref="BT77:BV78"/>
    <mergeCell ref="BT75:BV76"/>
    <mergeCell ref="BW75:BY76"/>
    <mergeCell ref="BZ75:CB76"/>
    <mergeCell ref="CC75:CE76"/>
    <mergeCell ref="CF75:CH76"/>
    <mergeCell ref="CI75:CK76"/>
    <mergeCell ref="BB75:BD76"/>
    <mergeCell ref="BE75:BG76"/>
    <mergeCell ref="BH75:BJ76"/>
    <mergeCell ref="BK75:BM76"/>
    <mergeCell ref="BN75:BP76"/>
    <mergeCell ref="BQ75:BS76"/>
    <mergeCell ref="CF48:CJ49"/>
    <mergeCell ref="CO77:CQ78"/>
    <mergeCell ref="CR77:CT78"/>
    <mergeCell ref="BB61:BG62"/>
    <mergeCell ref="BB67:BG68"/>
    <mergeCell ref="BB73:BG74"/>
    <mergeCell ref="BH61:CE62"/>
    <mergeCell ref="BH67:CE68"/>
    <mergeCell ref="BH73:CE74"/>
    <mergeCell ref="BW77:BY78"/>
    <mergeCell ref="BZ77:CB78"/>
    <mergeCell ref="CC77:CE78"/>
    <mergeCell ref="CF77:CH78"/>
    <mergeCell ref="CI77:CK78"/>
    <mergeCell ref="CL77:CN78"/>
    <mergeCell ref="CL75:CN76"/>
    <mergeCell ref="CO75:CQ76"/>
    <mergeCell ref="CR75:CT76"/>
    <mergeCell ref="BB77:BD78"/>
    <mergeCell ref="BE77:BG78"/>
    <mergeCell ref="BH77:BJ78"/>
    <mergeCell ref="BK77:BM78"/>
    <mergeCell ref="BN77:BP78"/>
    <mergeCell ref="BQ77:BS78"/>
  </mergeCells>
  <phoneticPr fontId="1"/>
  <pageMargins left="0.7" right="0.7" top="0.75" bottom="0.75" header="0.3" footer="0.3"/>
  <pageSetup paperSize="9" orientation="portrait" r:id="rId1"/>
  <colBreaks count="1" manualBreakCount="1">
    <brk id="52" max="7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Sheet2!$B$2:$B$3</xm:f>
          </x14:formula1>
          <xm:sqref>BY9:CD23 AN72:AO76</xm:sqref>
        </x14:dataValidation>
        <x14:dataValidation type="list" allowBlank="1" showInputMessage="1" showErrorMessage="1">
          <x14:formula1>
            <xm:f>Sheet2!$C$2:$C$21</xm:f>
          </x14:formula1>
          <xm:sqref>BG9:BK11</xm:sqref>
        </x14:dataValidation>
        <x14:dataValidation type="list" allowBlank="1" showInputMessage="1" showErrorMessage="1">
          <x14:formula1>
            <xm:f>Sheet2!$B$4:$B$5</xm:f>
          </x14:formula1>
          <xm:sqref>B64:C69 T64:U67 B72:C73 L72:M73</xm:sqref>
        </x14:dataValidation>
        <x14:dataValidation type="list" allowBlank="1" showInputMessage="1" showErrorMessage="1">
          <x14:formula1>
            <xm:f>Sheet2!$C$2:$C$22</xm:f>
          </x14:formula1>
          <xm:sqref>BG12:BK14 BG15:BK17 BG18:BK20 BG21:BK23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2"/>
  <sheetViews>
    <sheetView workbookViewId="0">
      <selection activeCell="D22" sqref="D22"/>
    </sheetView>
  </sheetViews>
  <sheetFormatPr defaultRowHeight="18.75" x14ac:dyDescent="0.4"/>
  <sheetData>
    <row r="2" spans="2:6" x14ac:dyDescent="0.4">
      <c r="B2" t="s">
        <v>57</v>
      </c>
      <c r="C2" t="s">
        <v>58</v>
      </c>
      <c r="E2" t="s">
        <v>88</v>
      </c>
      <c r="F2">
        <f>COUNTA(応募用紙!$CF$61:$CT$62)</f>
        <v>0</v>
      </c>
    </row>
    <row r="3" spans="2:6" x14ac:dyDescent="0.4">
      <c r="C3" t="s">
        <v>60</v>
      </c>
      <c r="E3" t="s">
        <v>89</v>
      </c>
      <c r="F3">
        <f>COUNTA(応募用紙!$BB$63:$CT$66)</f>
        <v>0</v>
      </c>
    </row>
    <row r="4" spans="2:6" x14ac:dyDescent="0.4">
      <c r="B4" t="s">
        <v>85</v>
      </c>
      <c r="C4" t="s">
        <v>61</v>
      </c>
      <c r="E4" t="s">
        <v>90</v>
      </c>
      <c r="F4">
        <f>COUNTA(応募用紙!$CF$67:$CT$68)</f>
        <v>0</v>
      </c>
    </row>
    <row r="5" spans="2:6" x14ac:dyDescent="0.4">
      <c r="B5" t="s">
        <v>80</v>
      </c>
      <c r="C5" t="s">
        <v>62</v>
      </c>
      <c r="E5" t="s">
        <v>91</v>
      </c>
      <c r="F5">
        <f>COUNTA(応募用紙!$BB$69:$CT$72)</f>
        <v>0</v>
      </c>
    </row>
    <row r="6" spans="2:6" x14ac:dyDescent="0.4">
      <c r="C6" t="s">
        <v>63</v>
      </c>
      <c r="E6" t="s">
        <v>92</v>
      </c>
      <c r="F6">
        <f>COUNTA(応募用紙!$CF$73:$CT$74)</f>
        <v>0</v>
      </c>
    </row>
    <row r="7" spans="2:6" x14ac:dyDescent="0.4">
      <c r="C7" t="s">
        <v>64</v>
      </c>
      <c r="E7" t="s">
        <v>93</v>
      </c>
      <c r="F7">
        <f>COUNTA(応募用紙!$BB$75:$CT$78)</f>
        <v>0</v>
      </c>
    </row>
    <row r="8" spans="2:6" x14ac:dyDescent="0.4">
      <c r="C8" t="s">
        <v>65</v>
      </c>
      <c r="F8">
        <f>SUM(F2:F7)</f>
        <v>0</v>
      </c>
    </row>
    <row r="9" spans="2:6" x14ac:dyDescent="0.4">
      <c r="C9" t="s">
        <v>66</v>
      </c>
    </row>
    <row r="10" spans="2:6" x14ac:dyDescent="0.4">
      <c r="C10" t="s">
        <v>67</v>
      </c>
    </row>
    <row r="11" spans="2:6" x14ac:dyDescent="0.4">
      <c r="C11" t="s">
        <v>68</v>
      </c>
    </row>
    <row r="12" spans="2:6" x14ac:dyDescent="0.4">
      <c r="C12" t="s">
        <v>69</v>
      </c>
    </row>
    <row r="13" spans="2:6" x14ac:dyDescent="0.4">
      <c r="C13" t="s">
        <v>70</v>
      </c>
    </row>
    <row r="14" spans="2:6" x14ac:dyDescent="0.4">
      <c r="C14" t="s">
        <v>71</v>
      </c>
    </row>
    <row r="15" spans="2:6" x14ac:dyDescent="0.4">
      <c r="C15" t="s">
        <v>72</v>
      </c>
    </row>
    <row r="16" spans="2:6" x14ac:dyDescent="0.4">
      <c r="C16" t="s">
        <v>73</v>
      </c>
    </row>
    <row r="17" spans="3:3" x14ac:dyDescent="0.4">
      <c r="C17" t="s">
        <v>74</v>
      </c>
    </row>
    <row r="18" spans="3:3" x14ac:dyDescent="0.4">
      <c r="C18" t="s">
        <v>75</v>
      </c>
    </row>
    <row r="19" spans="3:3" x14ac:dyDescent="0.4">
      <c r="C19" t="s">
        <v>76</v>
      </c>
    </row>
    <row r="20" spans="3:3" x14ac:dyDescent="0.4">
      <c r="C20" t="s">
        <v>101</v>
      </c>
    </row>
    <row r="21" spans="3:3" x14ac:dyDescent="0.4">
      <c r="C21" t="s">
        <v>102</v>
      </c>
    </row>
    <row r="22" spans="3:3" x14ac:dyDescent="0.4">
      <c r="C22" t="s">
        <v>104</v>
      </c>
    </row>
  </sheetData>
  <sheetProtection algorithmName="SHA-512" hashValue="aYDZWJ7tU3fL0sLVAJZWoVFedm2N4RGxd5F3awRg7Q2Z6KfAGR85Iedgrm6CR95RHyjIbo+qRTlvjwBLo+C02A==" saltValue="WBozLdbC1Psvu4V15NQjrQ==" spinCount="100000" sheet="1" objects="1" scenarios="1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応募用紙</vt:lpstr>
      <vt:lpstr>Sheet2</vt:lpstr>
      <vt:lpstr>応募用紙!Print_Area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2023-12-26T02:46:49Z</dcterms:modified>
</cp:coreProperties>
</file>